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WorkInProgress\Katrina'sPubs\Publications\SOS 2021\Portal\Data products\"/>
    </mc:Choice>
  </mc:AlternateContent>
  <xr:revisionPtr revIDLastSave="0" documentId="8_{ED71A4D9-A663-4389-AD6C-E784E6190C86}" xr6:coauthVersionLast="47" xr6:coauthVersionMax="47" xr10:uidLastSave="{00000000-0000-0000-0000-000000000000}"/>
  <bookViews>
    <workbookView xWindow="-28920" yWindow="-120" windowWidth="29040" windowHeight="15840" xr2:uid="{00000000-000D-0000-FFFF-FFFF00000000}"/>
  </bookViews>
  <sheets>
    <sheet name="Index" sheetId="11" r:id="rId1"/>
    <sheet name="Overview" sheetId="12" r:id="rId2"/>
    <sheet name="Estimates" sheetId="1" r:id="rId3"/>
    <sheet name="Margins of error" sheetId="10" r:id="rId4"/>
    <sheet name="Explanatory notes" sheetId="13" r:id="rId5"/>
    <sheet name="Copyright" sheetId="14" r:id="rId6"/>
  </sheets>
  <definedNames>
    <definedName name="_AMO_UniqueIdentifier" hidden="1">"'16d7a61c-662b-4e07-9b25-9aea3cc56498'"</definedName>
    <definedName name="_AMO_XmlVersion" hidden="1">"'1'"</definedName>
    <definedName name="_xlnm._FilterDatabase" localSheetId="2" hidden="1">Estimates!$A$4:$V$268</definedName>
    <definedName name="_xlnm._FilterDatabase" localSheetId="3" hidden="1">'Margins of error'!$A$4:$V$268</definedName>
    <definedName name="_Toc204162569" localSheetId="4">'Explanatory notes'!#REF!</definedName>
    <definedName name="_Toc212438087" localSheetId="5">#REF!</definedName>
    <definedName name="_Toc212438087" localSheetId="4">#REF!</definedName>
    <definedName name="_Toc212438087" localSheetId="0">#REF!</definedName>
    <definedName name="_Toc212438087" localSheetId="1">#REF!</definedName>
    <definedName name="_Toc212438087">#REF!</definedName>
    <definedName name="_Toc323637652" localSheetId="5">#REF!</definedName>
    <definedName name="_Toc323637652" localSheetId="4">#REF!</definedName>
    <definedName name="_Toc323637652" localSheetId="0">#REF!</definedName>
    <definedName name="_Toc323637652" localSheetId="1">#REF!</definedName>
    <definedName name="_Toc323637652">#REF!</definedName>
    <definedName name="_Toc323637658" localSheetId="5">#REF!</definedName>
    <definedName name="_Toc323637658" localSheetId="4">#REF!</definedName>
    <definedName name="_Toc323637658" localSheetId="0">#REF!</definedName>
    <definedName name="_Toc323637658" localSheetId="1">#REF!</definedName>
    <definedName name="_Toc323637658">#REF!</definedName>
    <definedName name="_Toc323637660" localSheetId="5">#REF!</definedName>
    <definedName name="_Toc323637660" localSheetId="4">#REF!</definedName>
    <definedName name="_Toc323637660" localSheetId="0">#REF!</definedName>
    <definedName name="_Toc323637660" localSheetId="1">#REF!</definedName>
    <definedName name="_Toc323637660">#REF!</definedName>
    <definedName name="_Toc323637662" localSheetId="5">#REF!</definedName>
    <definedName name="_Toc323637662" localSheetId="4">#REF!</definedName>
    <definedName name="_Toc323637662" localSheetId="0">#REF!</definedName>
    <definedName name="_Toc323637662" localSheetId="1">#REF!</definedName>
    <definedName name="_Toc323637662">#REF!</definedName>
    <definedName name="_Toc323637663" localSheetId="5">#REF!</definedName>
    <definedName name="_Toc323637663" localSheetId="4">#REF!</definedName>
    <definedName name="_Toc323637663" localSheetId="0">#REF!</definedName>
    <definedName name="_Toc323637663" localSheetId="1">#REF!</definedName>
    <definedName name="_Toc323637663">#REF!</definedName>
    <definedName name="_Toc323637664" localSheetId="5">#REF!</definedName>
    <definedName name="_Toc323637664" localSheetId="4">#REF!</definedName>
    <definedName name="_Toc323637664" localSheetId="0">#REF!</definedName>
    <definedName name="_Toc323637664" localSheetId="1">#REF!</definedName>
    <definedName name="_Toc323637664">#REF!</definedName>
    <definedName name="_Toc455062062" localSheetId="4">'Explanatory notes'!$A$9</definedName>
    <definedName name="_Toc455062063" localSheetId="4">'Explanatory notes'!#REF!</definedName>
    <definedName name="_Toc455062064" localSheetId="4">'Explanatory notes'!#REF!</definedName>
    <definedName name="_Toc455062065" localSheetId="4">'Explanatory notes'!#REF!</definedName>
    <definedName name="_xlnm.Print_Area" localSheetId="5">Copyright!$A$1:$K$21</definedName>
    <definedName name="_xlnm.Print_Area" localSheetId="4">'Explanatory notes'!$A$1:$J$10</definedName>
    <definedName name="_xlnm.Print_Area" localSheetId="0">Index!$B$1:$J$19</definedName>
    <definedName name="_xlnm.Print_Area" localSheetId="1">Overview!$A$1:$F$49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a="1"/>
  <c r="A2" i="10" s="1"/>
  <c r="A2" i="1" a="1"/>
  <c r="A2" i="1" s="1"/>
  <c r="B7"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<sst xmlns="http://schemas.openxmlformats.org/spreadsheetml/2006/main" count="5737" uniqueCount="720">
  <si>
    <t>Top 3 occupations (of those employed after training)</t>
  </si>
  <si>
    <t>Top 3 industries (of those employed after training)</t>
  </si>
  <si>
    <t>Field of education</t>
  </si>
  <si>
    <t>Qualification level</t>
  </si>
  <si>
    <t>Employed or in further study</t>
  </si>
  <si>
    <t>Enrolled in further study after training</t>
  </si>
  <si>
    <t>Satisfied with the training</t>
  </si>
  <si>
    <t>%</t>
  </si>
  <si>
    <t>Industry 1</t>
  </si>
  <si>
    <t>Industry 2</t>
  </si>
  <si>
    <t>Industry 3</t>
  </si>
  <si>
    <t>Occupation 1</t>
  </si>
  <si>
    <t>Occupation 2</t>
  </si>
  <si>
    <t>Occupation 3</t>
  </si>
  <si>
    <t>Program ID</t>
  </si>
  <si>
    <t>Program Name</t>
  </si>
  <si>
    <t xml:space="preserve"> Improved employment status after training</t>
  </si>
  <si>
    <t>Number of respondents</t>
  </si>
  <si>
    <t>Median salary of those employed in first full-time job after training ($)</t>
  </si>
  <si>
    <t>Of those employed in first full-time job after training</t>
  </si>
  <si>
    <t>10283NAT</t>
  </si>
  <si>
    <t>CERTIFICATE IV IN CRIME AND JUSTICE STUDIES</t>
  </si>
  <si>
    <t>Society and Culture</t>
  </si>
  <si>
    <t>Certificate IV</t>
  </si>
  <si>
    <t>np</t>
  </si>
  <si>
    <t>na</t>
  </si>
  <si>
    <t>10297NAT</t>
  </si>
  <si>
    <t>CERTIFICATE II IN APPLIED LANGUAGE</t>
  </si>
  <si>
    <t>Certificate II</t>
  </si>
  <si>
    <t>CERTIFICATE II IN SPOKEN AND WRITTEN ENGLISH</t>
  </si>
  <si>
    <t>Mixed Field Programmes</t>
  </si>
  <si>
    <t>CERTIFICATE III IN SPOKEN AND WRITTEN ENGLISH</t>
  </si>
  <si>
    <t>Certificate III</t>
  </si>
  <si>
    <t>CERTIFICATE III IN CHRISTIAN MINISTRY AND THEOLOGY</t>
  </si>
  <si>
    <t>10583NAT</t>
  </si>
  <si>
    <t>CERTIFICATE I IN ACCESS TO WORK AND TRAINING</t>
  </si>
  <si>
    <t>Certificate I</t>
  </si>
  <si>
    <t>10584NAT</t>
  </si>
  <si>
    <t>CERTIFICATE II IN CAREER PREPARATION</t>
  </si>
  <si>
    <t>10588NAT</t>
  </si>
  <si>
    <t>CERTIFICATE I IN FUNDAMENTAL ENGLISH FOR SPEAKERS OF OTHER LANGUAGES</t>
  </si>
  <si>
    <t>10589NAT</t>
  </si>
  <si>
    <t>CERTIFICATE II IN BASIC ENGLISH FOR SPEAKERS OF OTHER LANGUAGES</t>
  </si>
  <si>
    <t>10590NAT</t>
  </si>
  <si>
    <t>CERTIFICATE II IN ROUTINE ENGLISH FOR SPEAKERS OF OTHER LANGUAGES</t>
  </si>
  <si>
    <t>10592NAT</t>
  </si>
  <si>
    <t>CERTIFICATE III IN ENGLISH FOR FURTHER STUDY</t>
  </si>
  <si>
    <t>10593NAT</t>
  </si>
  <si>
    <t>CERTIFICATE III IN ADVANCED ENGLISH FOR FURTHER STUDY</t>
  </si>
  <si>
    <t>10661NAT</t>
  </si>
  <si>
    <t>CERTIFICATE III IN APPLIED LANGUAGE</t>
  </si>
  <si>
    <t>10727NAT</t>
  </si>
  <si>
    <t>CERTIFICATE I IN SPOKEN AND WRITTEN ENGLISH</t>
  </si>
  <si>
    <t>10728NAT</t>
  </si>
  <si>
    <t>10729NAT</t>
  </si>
  <si>
    <t>10767NAT</t>
  </si>
  <si>
    <t>CERTIFICATE IV IN TERTIARY PREPARATION</t>
  </si>
  <si>
    <t>10797NAT</t>
  </si>
  <si>
    <t>GRADUATE CERTIFICATE IN APPLIED PHARMACY PRACTICE</t>
  </si>
  <si>
    <t>Health</t>
  </si>
  <si>
    <t>Graduate Certificate</t>
  </si>
  <si>
    <t>Engineering and Related Technologies</t>
  </si>
  <si>
    <t>22304VIC</t>
  </si>
  <si>
    <t>CERTIFICATE II IN PLUMBING (PRE-APPRENTICESHIP)</t>
  </si>
  <si>
    <t>Architecture and Building</t>
  </si>
  <si>
    <t>22334VIC</t>
  </si>
  <si>
    <t>CERTIFICATE IV IN CYBER SECURITY</t>
  </si>
  <si>
    <t>Information Technology</t>
  </si>
  <si>
    <t>22338VIC</t>
  </si>
  <si>
    <t>CERTIFICATE II IN BUILDING AND CONSTRUCTION PRE-APPRENTICESHIP</t>
  </si>
  <si>
    <t>22470VIC</t>
  </si>
  <si>
    <t>CERTIFICATE II IN ENGINEERING STUDIES</t>
  </si>
  <si>
    <t>22472VIC</t>
  </si>
  <si>
    <t>CERTIFICATE I IN GENERAL EDUCATION FOR ADULTS</t>
  </si>
  <si>
    <t>22473VIC</t>
  </si>
  <si>
    <t>CERTIFICATE II IN GENERAL EDUCATION FOR ADULTS</t>
  </si>
  <si>
    <t>22484VIC</t>
  </si>
  <si>
    <t>CERTIFICATE I IN EAL (ACCESS)</t>
  </si>
  <si>
    <t>22485VIC</t>
  </si>
  <si>
    <t>CERTIFICATE II IN EAL (ACCESS)</t>
  </si>
  <si>
    <t>22486VIC</t>
  </si>
  <si>
    <t>CERTIFICATE III IN EAL (ACCESS)</t>
  </si>
  <si>
    <t>52700WA</t>
  </si>
  <si>
    <t>CERTIFICATE II IN PLUMBING</t>
  </si>
  <si>
    <t>52824WA</t>
  </si>
  <si>
    <t>CERTIFICATE II IN BUILDING AND CONSTRUCTION (PATHWAY - TRADES)</t>
  </si>
  <si>
    <t>52831WA</t>
  </si>
  <si>
    <t>CERTIFICATE IV IN PREPARATION FOR HEALTH AND NURSING STUDIES</t>
  </si>
  <si>
    <t>ACM20117</t>
  </si>
  <si>
    <t>CERTIFICATE II IN ANIMAL STUDIES</t>
  </si>
  <si>
    <t>ACM30117</t>
  </si>
  <si>
    <t>CERTIFICATE III IN ANIMAL STUDIES</t>
  </si>
  <si>
    <t>ACM40412</t>
  </si>
  <si>
    <t>CERTIFICATE IV IN VETERINARY NURSING</t>
  </si>
  <si>
    <t>AHC10116</t>
  </si>
  <si>
    <t>CERTIFICATE I IN CONSERVATION AND LAND MANAGEMENT</t>
  </si>
  <si>
    <t>Agriculture, Environmental and Related Studies</t>
  </si>
  <si>
    <t>AHC20116</t>
  </si>
  <si>
    <t>CERTIFICATE II IN AGRICULTURE</t>
  </si>
  <si>
    <t>AHC20416</t>
  </si>
  <si>
    <t>CERTIFICATE II IN HORTICULTURE</t>
  </si>
  <si>
    <t>AHC21216</t>
  </si>
  <si>
    <t>CERTIFICATE II IN RURAL OPERATIONS</t>
  </si>
  <si>
    <t>AHC30116</t>
  </si>
  <si>
    <t>CERTIFICATE III IN AGRICULTURE</t>
  </si>
  <si>
    <t>AHC30716</t>
  </si>
  <si>
    <t>CERTIFICATE III IN HORTICULTURE</t>
  </si>
  <si>
    <t>AHC30916</t>
  </si>
  <si>
    <t>CERTIFICATE III IN LANDSCAPE CONSTRUCTION</t>
  </si>
  <si>
    <t>AHC31016</t>
  </si>
  <si>
    <t>CERTIFICATE III IN PARKS AND GARDENS</t>
  </si>
  <si>
    <t>AHC31416</t>
  </si>
  <si>
    <t>CERTIFICATE III IN CONSERVATION AND LAND MANAGEMENT</t>
  </si>
  <si>
    <t>AHC32816</t>
  </si>
  <si>
    <t>CERTIFICATE III IN RURAL OPERATIONS</t>
  </si>
  <si>
    <t>AMP20316</t>
  </si>
  <si>
    <t>CERTIFICATE II IN MEAT PROCESSING (ABATTOIRS)</t>
  </si>
  <si>
    <t>Food, Hospitality and Personal Services</t>
  </si>
  <si>
    <t>AUR20218</t>
  </si>
  <si>
    <t>CERTIFICATE II IN AUTOMOTIVE AIR CONDITIONING TECHNOLOGY</t>
  </si>
  <si>
    <t>AUR20516</t>
  </si>
  <si>
    <t>CERTIFICATE II IN AUTOMOTIVE SERVICING TECHNOLOGY</t>
  </si>
  <si>
    <t>AUR20716</t>
  </si>
  <si>
    <t>CERTIFICATE II IN AUTOMOTIVE VOCATIONAL PREPARATION</t>
  </si>
  <si>
    <t>AUR30316</t>
  </si>
  <si>
    <t>CERTIFICATE III IN AUTOMOTIVE ELECTRICAL TECHNOLOGY</t>
  </si>
  <si>
    <t>AUR30616</t>
  </si>
  <si>
    <t>CERTIFICATE III IN LIGHT VEHICLE MECHANICAL TECHNOLOGY</t>
  </si>
  <si>
    <t>Management and Commerce</t>
  </si>
  <si>
    <t>AUR31116</t>
  </si>
  <si>
    <t>CERTIFICATE III IN HEAVY COMMERCIAL VEHICLE MECHANICAL TECHNOLOGY</t>
  </si>
  <si>
    <t>AUR31216</t>
  </si>
  <si>
    <t>CERTIFICATE III IN MOBILE PLANT TECHNOLOGY</t>
  </si>
  <si>
    <t>AVI50215</t>
  </si>
  <si>
    <t>DIPLOMA OF AVIATION (COMMERCIAL PILOT LICENCE - AEROPLANE)</t>
  </si>
  <si>
    <t>Diploma</t>
  </si>
  <si>
    <t>BSB10115</t>
  </si>
  <si>
    <t>CERTIFICATE I IN BUSINESS</t>
  </si>
  <si>
    <t>BSB20115</t>
  </si>
  <si>
    <t>CERTIFICATE II IN BUSINESS</t>
  </si>
  <si>
    <t>BSB30115</t>
  </si>
  <si>
    <t>CERTIFICATE III IN BUSINESS</t>
  </si>
  <si>
    <t>BSB30215</t>
  </si>
  <si>
    <t>CERTIFICATE III IN CUSTOMER ENGAGEMENT</t>
  </si>
  <si>
    <t>BSB30315</t>
  </si>
  <si>
    <t>CERTIFICATE III IN MICRO BUSINESS OPERATIONS</t>
  </si>
  <si>
    <t>BSB30415</t>
  </si>
  <si>
    <t>CERTIFICATE III IN BUSINESS ADMINISTRATION</t>
  </si>
  <si>
    <t>BSB31115</t>
  </si>
  <si>
    <t>CERTIFICATE III IN BUSINESS ADMINISTRATION (MEDICAL)</t>
  </si>
  <si>
    <t>BSB31215</t>
  </si>
  <si>
    <t>CERTIFICATE III IN LIBRARY AND INFORMATION SERVICES</t>
  </si>
  <si>
    <t>BSB40215</t>
  </si>
  <si>
    <t>CERTIFICATE IV IN BUSINESS</t>
  </si>
  <si>
    <t>BSB40515</t>
  </si>
  <si>
    <t>CERTIFICATE IV IN BUSINESS ADMINISTRATION</t>
  </si>
  <si>
    <t>BSB41015</t>
  </si>
  <si>
    <t>CERTIFICATE IV IN HUMAN RESOURCES</t>
  </si>
  <si>
    <t>BSB41415</t>
  </si>
  <si>
    <t>CERTIFICATE IV IN WORK HEALTH AND SAFETY</t>
  </si>
  <si>
    <t>BSB41515</t>
  </si>
  <si>
    <t>CERTIFICATE IV IN PROJECT MANAGEMENT PRACTICE</t>
  </si>
  <si>
    <t>BSB42015</t>
  </si>
  <si>
    <t>CERTIFICATE IV IN LEADERSHIP AND MANAGEMENT</t>
  </si>
  <si>
    <t>BSB42415</t>
  </si>
  <si>
    <t>CERTIFICATE IV IN MARKETING AND COMMUNICATION</t>
  </si>
  <si>
    <t>BSB42615</t>
  </si>
  <si>
    <t>CERTIFICATE IV IN NEW SMALL BUSINESS</t>
  </si>
  <si>
    <t>BSB50215</t>
  </si>
  <si>
    <t>DIPLOMA OF BUSINESS</t>
  </si>
  <si>
    <t>BSB50415</t>
  </si>
  <si>
    <t>DIPLOMA OF BUSINESS ADMINISTRATION</t>
  </si>
  <si>
    <t>DIPLOMA OF HUMAN RESOURCES MANAGEMENT</t>
  </si>
  <si>
    <t>BSB50618</t>
  </si>
  <si>
    <t>BSB51315</t>
  </si>
  <si>
    <t>DIPLOMA OF WORK HEALTH AND SAFETY</t>
  </si>
  <si>
    <t>BSB51415</t>
  </si>
  <si>
    <t>DIPLOMA OF PROJECT MANAGEMENT</t>
  </si>
  <si>
    <t>BSB51615</t>
  </si>
  <si>
    <t>DIPLOMA OF QUALITY AUDITING</t>
  </si>
  <si>
    <t>DIPLOMA OF LEADERSHIP AND MANAGEMENT</t>
  </si>
  <si>
    <t>BSB51918</t>
  </si>
  <si>
    <t>BSB52115</t>
  </si>
  <si>
    <t>DIPLOMA OF LIBRARY AND INFORMATION SERVICES</t>
  </si>
  <si>
    <t>BSB61015</t>
  </si>
  <si>
    <t>ADVANCED DIPLOMA OF LEADERSHIP AND MANAGEMENT</t>
  </si>
  <si>
    <t>Advanced Diploma</t>
  </si>
  <si>
    <t>CHC14015</t>
  </si>
  <si>
    <t>CERTIFICATE I IN ACTIVE VOLUNTEERING</t>
  </si>
  <si>
    <t>CHC22015</t>
  </si>
  <si>
    <t>CERTIFICATE II IN COMMUNITY SERVICES</t>
  </si>
  <si>
    <t>CHC24015</t>
  </si>
  <si>
    <t>CERTIFICATE II IN ACTIVE VOLUNTEERING</t>
  </si>
  <si>
    <t>CHC30113</t>
  </si>
  <si>
    <t>CERTIFICATE III IN EARLY CHILDHOOD EDUCATION AND CARE</t>
  </si>
  <si>
    <t>CHC30213</t>
  </si>
  <si>
    <t>CERTIFICATE III IN EDUCATION SUPPORT</t>
  </si>
  <si>
    <t>Education</t>
  </si>
  <si>
    <t>CHC32015</t>
  </si>
  <si>
    <t>CERTIFICATE III IN COMMUNITY SERVICES</t>
  </si>
  <si>
    <t>CHC33015</t>
  </si>
  <si>
    <t>CERTIFICATE III IN INDIVIDUAL SUPPORT</t>
  </si>
  <si>
    <t>CHC40213</t>
  </si>
  <si>
    <t>CERTIFICATE IV IN EDUCATION SUPPORT</t>
  </si>
  <si>
    <t>CHC40313</t>
  </si>
  <si>
    <t>CERTIFICATE IV IN CHILD, YOUTH AND FAMILY INTERVENTION</t>
  </si>
  <si>
    <t>CHC40413</t>
  </si>
  <si>
    <t>CERTIFICATE IV IN YOUTH WORK</t>
  </si>
  <si>
    <t>CHC41015</t>
  </si>
  <si>
    <t>CERTIFICATE IV IN CELEBRANCY</t>
  </si>
  <si>
    <t>CHC42015</t>
  </si>
  <si>
    <t>CERTIFICATE IV IN COMMUNITY SERVICES</t>
  </si>
  <si>
    <t>CHC43015</t>
  </si>
  <si>
    <t>CERTIFICATE IV IN AGEING SUPPORT</t>
  </si>
  <si>
    <t>CHC43115</t>
  </si>
  <si>
    <t>CERTIFICATE IV IN DISABILITY</t>
  </si>
  <si>
    <t>CHC43215</t>
  </si>
  <si>
    <t>CERTIFICATE IV IN ALCOHOL AND OTHER DRUGS</t>
  </si>
  <si>
    <t>CHC43315</t>
  </si>
  <si>
    <t>CERTIFICATE IV IN MENTAL HEALTH</t>
  </si>
  <si>
    <t>CHC43415</t>
  </si>
  <si>
    <t>CERTIFICATE IV IN LEISURE AND HEALTH</t>
  </si>
  <si>
    <t>CHC50113</t>
  </si>
  <si>
    <t>DIPLOMA OF EARLY CHILDHOOD EDUCATION AND CARE</t>
  </si>
  <si>
    <t>50.1*</t>
  </si>
  <si>
    <t>CHC51015</t>
  </si>
  <si>
    <t>DIPLOMA OF COUNSELLING</t>
  </si>
  <si>
    <t>CHC52015</t>
  </si>
  <si>
    <t>DIPLOMA OF COMMUNITY SERVICES</t>
  </si>
  <si>
    <t>CHC62015</t>
  </si>
  <si>
    <t>ADVANCED DIPLOMA OF COMMUNITY SECTOR MANAGEMENT</t>
  </si>
  <si>
    <t>CPC10111</t>
  </si>
  <si>
    <t>CERTIFICATE I IN CONSTRUCTION</t>
  </si>
  <si>
    <t>CPC20112</t>
  </si>
  <si>
    <t>CERTIFICATE II IN CONSTRUCTION</t>
  </si>
  <si>
    <t>CPC20211</t>
  </si>
  <si>
    <t>CERTIFICATE II IN CONSTRUCTION PATHWAYS</t>
  </si>
  <si>
    <t>CPC30211</t>
  </si>
  <si>
    <t>CERTIFICATE III IN CARPENTRY</t>
  </si>
  <si>
    <t>CPC30611</t>
  </si>
  <si>
    <t>CERTIFICATE III IN PAINTING AND DECORATING</t>
  </si>
  <si>
    <t>CPC31311</t>
  </si>
  <si>
    <t>CERTIFICATE III IN WALL AND FLOOR TILING</t>
  </si>
  <si>
    <t>CPC32413</t>
  </si>
  <si>
    <t>CERTIFICATE III IN PLUMBING</t>
  </si>
  <si>
    <t>CPC40110</t>
  </si>
  <si>
    <t>CERTIFICATE IV IN BUILDING AND CONSTRUCTION (BUILDING)</t>
  </si>
  <si>
    <t>CPC40912</t>
  </si>
  <si>
    <t>CERTIFICATE IV IN PLUMBING AND SERVICES</t>
  </si>
  <si>
    <t>CPC50210</t>
  </si>
  <si>
    <t>DIPLOMA OF BUILDING AND CONSTRUCTION (BUILDING)</t>
  </si>
  <si>
    <t>CPP20212</t>
  </si>
  <si>
    <t>CERTIFICATE II IN SECURITY OPERATIONS</t>
  </si>
  <si>
    <t>CPP30316</t>
  </si>
  <si>
    <t>CERTIFICATE III IN CLEANING OPERATIONS</t>
  </si>
  <si>
    <t>CPP30411</t>
  </si>
  <si>
    <t>CERTIFICATE III IN SECURITY OPERATIONS</t>
  </si>
  <si>
    <t>CPP40307</t>
  </si>
  <si>
    <t>CERTIFICATE IV IN PROPERTY SERVICES (REAL ESTATE)</t>
  </si>
  <si>
    <t>CPP50307</t>
  </si>
  <si>
    <t>DIPLOMA OF PROPERTY SERVICES (AGENCY MANAGEMENT)</t>
  </si>
  <si>
    <t>CPP50911</t>
  </si>
  <si>
    <t>DIPLOMA OF BUILDING DESIGN</t>
  </si>
  <si>
    <t>CSC30115</t>
  </si>
  <si>
    <t>CERTIFICATE III IN CORRECTIONAL PRACTICE</t>
  </si>
  <si>
    <t>CSC40115</t>
  </si>
  <si>
    <t>CERTIFICATE IV IN CORRECTIONAL PRACTICE</t>
  </si>
  <si>
    <t>CUA20113</t>
  </si>
  <si>
    <t>CERTIFICATE II IN DANCE</t>
  </si>
  <si>
    <t>Creative Arts</t>
  </si>
  <si>
    <t>CUA20215</t>
  </si>
  <si>
    <t>CERTIFICATE II IN CREATIVE INDUSTRIES</t>
  </si>
  <si>
    <t>CUA20615</t>
  </si>
  <si>
    <t>CERTIFICATE II IN MUSIC INDUSTRY</t>
  </si>
  <si>
    <t>CUA20715</t>
  </si>
  <si>
    <t>CERTIFICATE II IN VISUAL ARTS</t>
  </si>
  <si>
    <t>CUA30113</t>
  </si>
  <si>
    <t>CERTIFICATE III IN DANCE</t>
  </si>
  <si>
    <t>CUA30415</t>
  </si>
  <si>
    <t>CERTIFICATE III IN LIVE PRODUCTION AND SERVICES</t>
  </si>
  <si>
    <t>CUA30715</t>
  </si>
  <si>
    <t>CERTIFICATE III IN DESIGN FUNDAMENTALS</t>
  </si>
  <si>
    <t>CUA30915</t>
  </si>
  <si>
    <t>CERTIFICATE III IN MUSIC INDUSTRY</t>
  </si>
  <si>
    <t>CUA31015</t>
  </si>
  <si>
    <t>CERTIFICATE III IN SCREEN AND MEDIA</t>
  </si>
  <si>
    <t>CUA31115</t>
  </si>
  <si>
    <t>CERTIFICATE III IN VISUAL ARTS</t>
  </si>
  <si>
    <t>CUA40715</t>
  </si>
  <si>
    <t>CERTIFICATE IV IN DESIGN</t>
  </si>
  <si>
    <t>CUA41115</t>
  </si>
  <si>
    <t>CERTIFICATE IV IN PHOTOGRAPHY AND PHOTO IMAGING</t>
  </si>
  <si>
    <t>CUA41215</t>
  </si>
  <si>
    <t>CERTIFICATE IV IN SCREEN AND MEDIA</t>
  </si>
  <si>
    <t>CUA50715</t>
  </si>
  <si>
    <t>DIPLOMA OF GRAPHIC DESIGN</t>
  </si>
  <si>
    <t>CUA50815</t>
  </si>
  <si>
    <t>DIPLOMA OF MUSIC INDUSTRY</t>
  </si>
  <si>
    <t>CUA51015</t>
  </si>
  <si>
    <t>DIPLOMA OF SCREEN AND MEDIA</t>
  </si>
  <si>
    <t>CUA51115</t>
  </si>
  <si>
    <t>DIPLOMA OF VISUAL ARTS</t>
  </si>
  <si>
    <t>FBP20117</t>
  </si>
  <si>
    <t>CERTIFICATE II IN FOOD PROCESSING</t>
  </si>
  <si>
    <t>FBP30117</t>
  </si>
  <si>
    <t>CERTIFICATE III IN FOOD PROCESSING</t>
  </si>
  <si>
    <t>FNS10115</t>
  </si>
  <si>
    <t>CERTIFICATE I IN FINANCIAL SERVICES</t>
  </si>
  <si>
    <t>FNS30115</t>
  </si>
  <si>
    <t>CERTIFICATE III IN FINANCIAL SERVICES</t>
  </si>
  <si>
    <t>FNS30317</t>
  </si>
  <si>
    <t>CERTIFICATE III IN ACCOUNTS ADMINISTRATION</t>
  </si>
  <si>
    <t>FNS40217</t>
  </si>
  <si>
    <t>CERTIFICATE IV IN ACCOUNTING AND BOOKKEEPING</t>
  </si>
  <si>
    <t>FNS40815</t>
  </si>
  <si>
    <t>CERTIFICATE IV IN FINANCE AND MORTGAGE BROKING</t>
  </si>
  <si>
    <t>DIPLOMA OF ACCOUNTING</t>
  </si>
  <si>
    <t>FNS50217</t>
  </si>
  <si>
    <t>FNS50315</t>
  </si>
  <si>
    <t>DIPLOMA OF FINANCE AND MORTGAGE BROKING MANAGEMENT</t>
  </si>
  <si>
    <t>FNS50615</t>
  </si>
  <si>
    <t>DIPLOMA OF FINANCIAL PLANNING</t>
  </si>
  <si>
    <t>FSK10213</t>
  </si>
  <si>
    <t>CERTIFICATE I IN SKILLS FOR VOCATIONAL PATHWAYS</t>
  </si>
  <si>
    <t>FSK20113</t>
  </si>
  <si>
    <t>CERTIFICATE II IN SKILLS FOR WORK AND VOCATIONAL PATHWAYS</t>
  </si>
  <si>
    <t>HLT21015</t>
  </si>
  <si>
    <t>CERTIFICATE II IN MEDICAL SERVICE FIRST RESPONSE</t>
  </si>
  <si>
    <t>HLT23215</t>
  </si>
  <si>
    <t>CERTIFICATE II IN HEALTH SUPPORT SERVICES</t>
  </si>
  <si>
    <t>HLT33015</t>
  </si>
  <si>
    <t>CERTIFICATE III IN ALLIED HEALTH ASSISTANCE</t>
  </si>
  <si>
    <t>HLT33115</t>
  </si>
  <si>
    <t>CERTIFICATE III IN HEALTH SERVICES ASSISTANCE</t>
  </si>
  <si>
    <t>HLT35015</t>
  </si>
  <si>
    <t>CERTIFICATE III IN DENTAL ASSISTING</t>
  </si>
  <si>
    <t>HLT37015</t>
  </si>
  <si>
    <t>CERTIFICATE III IN STERILISATION SERVICES</t>
  </si>
  <si>
    <t>HLT37215</t>
  </si>
  <si>
    <t>CERTIFICATE III IN PATHOLOGY COLLECTION</t>
  </si>
  <si>
    <t>Natural and Physical Sciences</t>
  </si>
  <si>
    <t>HLT37315</t>
  </si>
  <si>
    <t>CERTIFICATE III IN HEALTH ADMINISTRATION</t>
  </si>
  <si>
    <t>HLT42015</t>
  </si>
  <si>
    <t>CERTIFICATE IV IN MASSAGE THERAPY</t>
  </si>
  <si>
    <t>HLT43015</t>
  </si>
  <si>
    <t>CERTIFICATE IV IN ALLIED HEALTH ASSISTANCE</t>
  </si>
  <si>
    <t>HLT45015</t>
  </si>
  <si>
    <t>CERTIFICATE IV IN DENTAL ASSISTING</t>
  </si>
  <si>
    <t>HLT47315</t>
  </si>
  <si>
    <t>CERTIFICATE IV IN HEALTH ADMINISTRATION</t>
  </si>
  <si>
    <t>HLT52015</t>
  </si>
  <si>
    <t>DIPLOMA OF REMEDIAL MASSAGE</t>
  </si>
  <si>
    <t>HLT54115</t>
  </si>
  <si>
    <t>DIPLOMA OF NURSING</t>
  </si>
  <si>
    <t>ICT10115</t>
  </si>
  <si>
    <t>CERTIFICATE I IN INFORMATION, DIGITAL MEDIA AND TECHNOLOGY</t>
  </si>
  <si>
    <t>ICT20115</t>
  </si>
  <si>
    <t>CERTIFICATE II IN INFORMATION, DIGITAL MEDIA AND TECHNOLOGY</t>
  </si>
  <si>
    <t>CERTIFICATE III IN INFORMATION, DIGITAL MEDIA AND TECHNOLOGY</t>
  </si>
  <si>
    <t>ICT30515</t>
  </si>
  <si>
    <t>CERTIFICATE III IN TELECOMMUNICATIONS TECHNOLOGY</t>
  </si>
  <si>
    <t>CERTIFICATE IV IN INFORMATION TECHNOLOGY NETWORKING</t>
  </si>
  <si>
    <t>DIPLOMA OF INFORMATION TECHNOLOGY NETWORKING</t>
  </si>
  <si>
    <t>MAR20318</t>
  </si>
  <si>
    <t>CERTIFICATE II IN MARITIME OPERATIONS (COXSWAIN GRADE 1 NEAR COASTAL)</t>
  </si>
  <si>
    <t>MAR30918</t>
  </si>
  <si>
    <t>CERTIFICATE III IN MARITIME OPERATIONS (MASTER UP TO 24 METRES NEAR COASTAL)</t>
  </si>
  <si>
    <t>MEM20105</t>
  </si>
  <si>
    <t>CERTIFICATE II IN ENGINEERING</t>
  </si>
  <si>
    <t>MEM20413</t>
  </si>
  <si>
    <t>CERTIFICATE II IN ENGINEERING PATHWAYS</t>
  </si>
  <si>
    <t>MEM30205</t>
  </si>
  <si>
    <t>CERTIFICATE III IN ENGINEERING - MECHANICAL TRADE</t>
  </si>
  <si>
    <t>MEM30305</t>
  </si>
  <si>
    <t>CERTIFICATE III IN ENGINEERING - FABRICATION TRADE</t>
  </si>
  <si>
    <t>MEM40105</t>
  </si>
  <si>
    <t>CERTIFICATE IV IN ENGINEERING</t>
  </si>
  <si>
    <t>MSF20516</t>
  </si>
  <si>
    <t>CERTIFICATE II IN FURNITURE MAKING PATHWAYS</t>
  </si>
  <si>
    <t>MSF31113</t>
  </si>
  <si>
    <t>CERTIFICATE III IN CABINET MAKING</t>
  </si>
  <si>
    <t>CERTIFICATE IV IN INTERIOR DECORATION</t>
  </si>
  <si>
    <t>MSL20118</t>
  </si>
  <si>
    <t>CERTIFICATE II IN SAMPLING AND MEASUREMENT</t>
  </si>
  <si>
    <t>MSL30118</t>
  </si>
  <si>
    <t>CERTIFICATE III IN LABORATORY SKILLS</t>
  </si>
  <si>
    <t>CERTIFICATE IV IN LABORATORY TECHNIQUES</t>
  </si>
  <si>
    <t>MSL40118</t>
  </si>
  <si>
    <t>MSM30116</t>
  </si>
  <si>
    <t>CERTIFICATE III IN PROCESS MANUFACTURING</t>
  </si>
  <si>
    <t>MSS40316</t>
  </si>
  <si>
    <t>CERTIFICATE IV IN COMPETITIVE SYSTEMS AND PRACTICES</t>
  </si>
  <si>
    <t>MST20616</t>
  </si>
  <si>
    <t>CERTIFICATE II IN APPLIED FASHION DESIGN AND TECHNOLOGY</t>
  </si>
  <si>
    <t>PMA30116</t>
  </si>
  <si>
    <t>CERTIFICATE III IN PROCESS PLANT OPERATIONS</t>
  </si>
  <si>
    <t>PSP20218</t>
  </si>
  <si>
    <t>CERTIFICATE II IN AUSLAN</t>
  </si>
  <si>
    <t>PSP30218</t>
  </si>
  <si>
    <t>CERTIFICATE III IN AUSLAN</t>
  </si>
  <si>
    <t>PSP40416</t>
  </si>
  <si>
    <t>CERTIFICATE IV IN GOVERNMENT INVESTIGATIONS</t>
  </si>
  <si>
    <t>PSP50116</t>
  </si>
  <si>
    <t>DIPLOMA OF GOVERNMENT</t>
  </si>
  <si>
    <t>PUA21012</t>
  </si>
  <si>
    <t>CERTIFICATE II IN PUBLIC SAFETY (AQUATIC RESCUE)</t>
  </si>
  <si>
    <t>RII20115</t>
  </si>
  <si>
    <t>CERTIFICATE II IN RESOURCES AND INFRASTRUCTURE WORK PREPARATION</t>
  </si>
  <si>
    <t>RII30115</t>
  </si>
  <si>
    <t>CERTIFICATE III IN SURFACE EXTRACTION OPERATIONS</t>
  </si>
  <si>
    <t>RII30815</t>
  </si>
  <si>
    <t>CERTIFICATE III IN CIVIL CONSTRUCTION PLANT OPERATIONS</t>
  </si>
  <si>
    <t>RII30915</t>
  </si>
  <si>
    <t>CERTIFICATE III IN CIVIL CONSTRUCTION</t>
  </si>
  <si>
    <t>RII40715</t>
  </si>
  <si>
    <t>CERTIFICATE IV IN CIVIL CONSTRUCTION SUPERVISION</t>
  </si>
  <si>
    <t>SFL30115</t>
  </si>
  <si>
    <t>CERTIFICATE III IN FLORISTRY</t>
  </si>
  <si>
    <t>SHB20116</t>
  </si>
  <si>
    <t>CERTIFICATE II IN RETAIL COSMETICS</t>
  </si>
  <si>
    <t>SHB20216</t>
  </si>
  <si>
    <t>CERTIFICATE II IN SALON ASSISTANT</t>
  </si>
  <si>
    <t>SHB30115</t>
  </si>
  <si>
    <t>CERTIFICATE III IN BEAUTY SERVICES</t>
  </si>
  <si>
    <t>SHB30215</t>
  </si>
  <si>
    <t>CERTIFICATE III IN MAKE-UP</t>
  </si>
  <si>
    <t>SHB30315</t>
  </si>
  <si>
    <t>CERTIFICATE III IN NAIL TECHNOLOGY</t>
  </si>
  <si>
    <t>SHB30416</t>
  </si>
  <si>
    <t>CERTIFICATE III IN HAIRDRESSING</t>
  </si>
  <si>
    <t>SHB30516</t>
  </si>
  <si>
    <t>CERTIFICATE III IN BARBERING</t>
  </si>
  <si>
    <t>SHB50115</t>
  </si>
  <si>
    <t>DIPLOMA OF BEAUTY THERAPY</t>
  </si>
  <si>
    <t>SIR20116</t>
  </si>
  <si>
    <t>CERTIFICATE II IN COMMUNITY PHARMACY</t>
  </si>
  <si>
    <t>SIR20216</t>
  </si>
  <si>
    <t>CERTIFICATE II IN RETAIL SERVICES</t>
  </si>
  <si>
    <t>SIR30116</t>
  </si>
  <si>
    <t>CERTIFICATE III IN COMMUNITY PHARMACY</t>
  </si>
  <si>
    <t>SIR30216</t>
  </si>
  <si>
    <t>CERTIFICATE III IN RETAIL</t>
  </si>
  <si>
    <t>SIS20115</t>
  </si>
  <si>
    <t>CERTIFICATE II IN SPORT AND RECREATION</t>
  </si>
  <si>
    <t>SIS20213</t>
  </si>
  <si>
    <t>CERTIFICATE II IN OUTDOOR RECREATION</t>
  </si>
  <si>
    <t>SIS20513</t>
  </si>
  <si>
    <t>CERTIFICATE II IN SPORT COACHING</t>
  </si>
  <si>
    <t>SIS30115</t>
  </si>
  <si>
    <t>CERTIFICATE III IN SPORT AND RECREATION</t>
  </si>
  <si>
    <t>SIS30315</t>
  </si>
  <si>
    <t>CERTIFICATE III IN FITNESS</t>
  </si>
  <si>
    <t>SIS31015</t>
  </si>
  <si>
    <t>CERTIFICATE III IN AQUATICS AND COMMUNITY RECREATION</t>
  </si>
  <si>
    <t>SIS40215</t>
  </si>
  <si>
    <t>CERTIFICATE IV IN FITNESS</t>
  </si>
  <si>
    <t>SIT10216</t>
  </si>
  <si>
    <t>CERTIFICATE I IN HOSPITALITY</t>
  </si>
  <si>
    <t>SIT20116</t>
  </si>
  <si>
    <t>CERTIFICATE II IN TOURISM</t>
  </si>
  <si>
    <t>SIT20316</t>
  </si>
  <si>
    <t>CERTIFICATE II IN HOSPITALITY</t>
  </si>
  <si>
    <t>SIT20416</t>
  </si>
  <si>
    <t>CERTIFICATE II IN KITCHEN OPERATIONS</t>
  </si>
  <si>
    <t>SIT30116</t>
  </si>
  <si>
    <t>CERTIFICATE III IN TOURISM</t>
  </si>
  <si>
    <t>SIT30216</t>
  </si>
  <si>
    <t>CERTIFICATE III IN TRAVEL</t>
  </si>
  <si>
    <t>SIT30516</t>
  </si>
  <si>
    <t>CERTIFICATE III IN EVENTS</t>
  </si>
  <si>
    <t>SIT30616</t>
  </si>
  <si>
    <t>CERTIFICATE III IN HOSPITALITY</t>
  </si>
  <si>
    <t>SIT30816</t>
  </si>
  <si>
    <t>CERTIFICATE III IN COMMERCIAL COOKERY</t>
  </si>
  <si>
    <t>SIT40116</t>
  </si>
  <si>
    <t>CERTIFICATE IV IN TRAVEL AND TOURISM</t>
  </si>
  <si>
    <t>SIT40416</t>
  </si>
  <si>
    <t>CERTIFICATE IV IN HOSPITALITY</t>
  </si>
  <si>
    <t>SIT40516</t>
  </si>
  <si>
    <t>CERTIFICATE IV IN COMMERCIAL COOKERY</t>
  </si>
  <si>
    <t>SIT50316</t>
  </si>
  <si>
    <t>DIPLOMA OF EVENT MANAGEMENT</t>
  </si>
  <si>
    <t>SIT50416</t>
  </si>
  <si>
    <t>DIPLOMA OF HOSPITALITY MANAGEMENT</t>
  </si>
  <si>
    <t>TAE40116</t>
  </si>
  <si>
    <t>CERTIFICATE IV IN TRAINING AND ASSESSMENT</t>
  </si>
  <si>
    <t>TAE50116</t>
  </si>
  <si>
    <t>DIPLOMA OF VOCATIONAL EDUCATION AND TRAINING</t>
  </si>
  <si>
    <t>TAE50216</t>
  </si>
  <si>
    <t>DIPLOMA OF TRAINING DESIGN AND DEVELOPMENT</t>
  </si>
  <si>
    <t>TLI21315</t>
  </si>
  <si>
    <t>CERTIFICATE II IN RAIL INFRASTRUCTURE</t>
  </si>
  <si>
    <t>TLI21616</t>
  </si>
  <si>
    <t>CERTIFICATE II IN WAREHOUSING OPERATIONS</t>
  </si>
  <si>
    <t>TLI31216</t>
  </si>
  <si>
    <t>CERTIFICATE III IN DRIVING OPERATIONS</t>
  </si>
  <si>
    <t>TLI31616</t>
  </si>
  <si>
    <t>CERTIFICATE III IN WAREHOUSING OPERATIONS</t>
  </si>
  <si>
    <t>TLI32416</t>
  </si>
  <si>
    <t>CERTIFICATE III IN LOGISTICS</t>
  </si>
  <si>
    <t>TLI41218</t>
  </si>
  <si>
    <t>CERTIFICATE IV IN TRANSPORT AND LOGISTICS (ROAD TRANSPORT - CAR DRIVING INSTRUCTION)</t>
  </si>
  <si>
    <t>TLI42615</t>
  </si>
  <si>
    <t>CERTIFICATE IV IN TRAIN DRIVING</t>
  </si>
  <si>
    <t>UEE20111</t>
  </si>
  <si>
    <t>CERTIFICATE II IN SPLIT AIR-CONDITIONING AND HEAT PUMP SYSTEMS</t>
  </si>
  <si>
    <t>UEE22011</t>
  </si>
  <si>
    <t>CERTIFICATE II IN ELECTROTECHNOLOGY (CAREER START)</t>
  </si>
  <si>
    <t>UEE30811</t>
  </si>
  <si>
    <t>CERTIFICATE III IN ELECTROTECHNOLOGY ELECTRICIAN</t>
  </si>
  <si>
    <t>UEE32211</t>
  </si>
  <si>
    <t>CERTIFICATE III IN AIR-CONDITIONING AND REFRIGERATION</t>
  </si>
  <si>
    <t>UEE40411</t>
  </si>
  <si>
    <t>CERTIFICATE IV IN ELECTRICAL - INSTRUMENTATION</t>
  </si>
  <si>
    <t>22.0*</t>
  </si>
  <si>
    <t>30.1*</t>
  </si>
  <si>
    <t>17.8*</t>
  </si>
  <si>
    <t>22.8*</t>
  </si>
  <si>
    <t>37.0*</t>
  </si>
  <si>
    <t>49.6*</t>
  </si>
  <si>
    <t>26.4*</t>
  </si>
  <si>
    <t>36.8*</t>
  </si>
  <si>
    <t>18.9*</t>
  </si>
  <si>
    <t>24.0*</t>
  </si>
  <si>
    <t>44.1*</t>
  </si>
  <si>
    <t>38.8*</t>
  </si>
  <si>
    <t>Of all qualification completers</t>
  </si>
  <si>
    <t xml:space="preserve"> </t>
  </si>
  <si>
    <t xml:space="preserve">  </t>
  </si>
  <si>
    <t>Overview</t>
  </si>
  <si>
    <t>Explanatory notes</t>
  </si>
  <si>
    <t>Copyright</t>
  </si>
  <si>
    <t>Back to Index</t>
  </si>
  <si>
    <t>INTRODUCTION</t>
  </si>
  <si>
    <t>MORE INFORMATION</t>
  </si>
  <si>
    <t>CONTACT DETAILS</t>
  </si>
  <si>
    <t>&lt;&lt; BACK TO TOP OF PAGE&gt;&gt;</t>
  </si>
  <si>
    <t>TECHNICAL NOTES</t>
  </si>
  <si>
    <t>These are available at:</t>
  </si>
  <si>
    <t>https://www.ncver.edu.au/research-and-statistics/collections/student-outcomes/vet-student-outcomes</t>
  </si>
  <si>
    <t xml:space="preserve">About NCVER </t>
  </si>
  <si>
    <t>https://www.ncver.edu.au</t>
  </si>
  <si>
    <t xml:space="preserve">NCVER's statistics </t>
  </si>
  <si>
    <t>https://www.ncver.edu.au/about/about-ncver/about-our-data</t>
  </si>
  <si>
    <t>National Student Outcomes Survey</t>
  </si>
  <si>
    <t>https://www.ncver.edu.au/data/collection/student-outcomes</t>
  </si>
  <si>
    <r>
      <t xml:space="preserve">General enquiries about the National Student Outcomes Survey can be made via
</t>
    </r>
    <r>
      <rPr>
        <sz val="11"/>
        <color indexed="10"/>
        <rFont val="Calibri"/>
        <family val="2"/>
        <scheme val="minor"/>
      </rPr>
      <t xml:space="preserve">
</t>
    </r>
  </si>
  <si>
    <t>email:</t>
  </si>
  <si>
    <t>surveys_req@ncver.edu.au</t>
  </si>
  <si>
    <t>phone:</t>
  </si>
  <si>
    <t>(08) 8230 8400</t>
  </si>
  <si>
    <r>
      <t xml:space="preserve">Requests for more detailed statistical information can be made via
</t>
    </r>
    <r>
      <rPr>
        <sz val="11"/>
        <color indexed="10"/>
        <rFont val="Calibri"/>
        <family val="2"/>
        <scheme val="minor"/>
      </rPr>
      <t xml:space="preserve">
</t>
    </r>
  </si>
  <si>
    <t>vet_req@ncver.edu.au</t>
  </si>
  <si>
    <t xml:space="preserve">There will be a charge for data requests to cover labour for data extraction. See the fees and charges policy:  </t>
  </si>
  <si>
    <t>https://www.ncver.edu.au/support/support/all-support/data-access-and-charges</t>
  </si>
  <si>
    <t>Data treatment</t>
  </si>
  <si>
    <t>Not applicable</t>
  </si>
  <si>
    <t xml:space="preserve">* </t>
  </si>
  <si>
    <t>Not published. NCVER does not report on estimates based on five or fewer respondents because the estimates are unreliable.</t>
  </si>
  <si>
    <t>General</t>
  </si>
  <si>
    <r>
      <rPr>
        <b/>
        <sz val="9"/>
        <color theme="1"/>
        <rFont val="Calibri"/>
        <family val="2"/>
      </rPr>
      <t>©</t>
    </r>
    <r>
      <rPr>
        <b/>
        <sz val="9"/>
        <color theme="1"/>
        <rFont val="Arial"/>
        <family val="2"/>
      </rPr>
      <t xml:space="preserve"> Commonwealth of Australia, 2021</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</si>
  <si>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</si>
  <si>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</si>
  <si>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</si>
  <si>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t>This work has been produced by the National Centre for Vocational Education Research (NCVER) on behalf of the Australian Government and state and territory governments, with funding provided through the Australian Government Department of Education, Skills and Employment.</t>
  </si>
  <si>
    <t xml:space="preserve">The views and opinions expressed in this document are those of NCVER and do not necessarily reflect the views of the Australian Government or state and territory governments.  </t>
  </si>
  <si>
    <t>Published by NCVER, ABN 87 007 967 311</t>
  </si>
  <si>
    <t>Level 5, 60 Light Square, Adelaide SA 5000</t>
  </si>
  <si>
    <t>PO Box 8288, Station Arcade, Adelaide SA 5000, Australia</t>
  </si>
  <si>
    <r>
      <t>P</t>
    </r>
    <r>
      <rPr>
        <sz val="8"/>
        <rFont val="Arial"/>
        <family val="2"/>
      </rPr>
      <t xml:space="preserve"> (08) 8230 8400    </t>
    </r>
    <r>
      <rPr>
        <b/>
        <sz val="8"/>
        <rFont val="Arial"/>
        <family val="2"/>
      </rPr>
      <t>W</t>
    </r>
    <r>
      <rPr>
        <sz val="8"/>
        <rFont val="Arial"/>
        <family val="2"/>
      </rPr>
      <t xml:space="preserve"> &lt;http://www.ncver.edu.au &gt;  </t>
    </r>
    <r>
      <rPr>
        <b/>
        <sz val="8"/>
        <rFont val="Arial"/>
        <family val="2"/>
      </rPr>
      <t>E</t>
    </r>
    <r>
      <rPr>
        <sz val="8"/>
        <rFont val="Arial"/>
        <family val="2"/>
      </rPr>
      <t xml:space="preserve"> &lt;surveys_req@ncver.edu.au&gt;</t>
    </r>
  </si>
  <si>
    <t>The median income estimate has a relative standard error greater than or equal to 25% or the estimate has a margin of error greater than or equal to 10% and therefore should be used with caution.</t>
  </si>
  <si>
    <t>Information in this resource is presented on outcomes and satisfaction for qualification completers by qualification. Data are shown for qualifications with 100 or more qualification completer responses.</t>
  </si>
  <si>
    <t>10721NAT</t>
  </si>
  <si>
    <t>10741NAT</t>
  </si>
  <si>
    <t>22320VIC</t>
  </si>
  <si>
    <t>22499VIC</t>
  </si>
  <si>
    <t>AHC10216</t>
  </si>
  <si>
    <t>AHC21016</t>
  </si>
  <si>
    <t>AVI30316</t>
  </si>
  <si>
    <t>AVI30419</t>
  </si>
  <si>
    <t>BSB30815</t>
  </si>
  <si>
    <t>BSB41419</t>
  </si>
  <si>
    <t>BSB42115</t>
  </si>
  <si>
    <t>BSB42518</t>
  </si>
  <si>
    <t>BSB42618</t>
  </si>
  <si>
    <t>CPC10120</t>
  </si>
  <si>
    <t>CPP20218</t>
  </si>
  <si>
    <t>FSK20119</t>
  </si>
  <si>
    <t>HLT31115</t>
  </si>
  <si>
    <t>HLT33215</t>
  </si>
  <si>
    <t>HLT41115</t>
  </si>
  <si>
    <t>ICT30118</t>
  </si>
  <si>
    <t>ICT40418</t>
  </si>
  <si>
    <t>ICT50418</t>
  </si>
  <si>
    <t>MAR10318</t>
  </si>
  <si>
    <t>MEM30505</t>
  </si>
  <si>
    <t>MSF40118</t>
  </si>
  <si>
    <t>PSP40616</t>
  </si>
  <si>
    <t>PSP50616</t>
  </si>
  <si>
    <t>PUA20119</t>
  </si>
  <si>
    <t>SIS20319</t>
  </si>
  <si>
    <t>TLI21815</t>
  </si>
  <si>
    <t>26.3*</t>
  </si>
  <si>
    <t>26.5*</t>
  </si>
  <si>
    <t>35.8*</t>
  </si>
  <si>
    <t>19.0*</t>
  </si>
  <si>
    <t>20.1*</t>
  </si>
  <si>
    <t>20.5*</t>
  </si>
  <si>
    <t>54.3*</t>
  </si>
  <si>
    <t>31.2*</t>
  </si>
  <si>
    <t>54.2*</t>
  </si>
  <si>
    <t>50.8*</t>
  </si>
  <si>
    <t>44.5*</t>
  </si>
  <si>
    <t>60.7*</t>
  </si>
  <si>
    <t>Key findings for qualification completers by qualification, 2021</t>
  </si>
  <si>
    <t>The VET student outcomes 2021 series should be read in conjunction with the following support materials:</t>
  </si>
  <si>
    <t>- National Student Outcomes Survey 2021: technical notes</t>
  </si>
  <si>
    <t>CERTIFICATE IV IN PILATES MATWORK AND REFORMER</t>
  </si>
  <si>
    <t>DIPLOMA OF JUSTICE</t>
  </si>
  <si>
    <t>CERTIFICATE II IN ELECTROTECHNOLOGY (PRE-VOCATIONAL)</t>
  </si>
  <si>
    <t>CERTIFICATE I IN AGRIFOOD OPERATIONS</t>
  </si>
  <si>
    <t>CERTIFICATE II IN CONSERVATION AND LAND MANAGEMENT</t>
  </si>
  <si>
    <t>CERTIFICATE III IN AVIATION (REMOTE PILOT - VISUAL LINE OF SIGHT)</t>
  </si>
  <si>
    <t>CERTIFICATE III IN AVIATION (REMOTE PILOT)</t>
  </si>
  <si>
    <t>CERTIFICATE III IN RECORDKEEPING</t>
  </si>
  <si>
    <t>CERTIFICATE IV IN LIBRARY AND INFORMATION SERVICES</t>
  </si>
  <si>
    <t>CERTIFICATE IV IN SMALL BUSINESS MANAGEMENT</t>
  </si>
  <si>
    <t>CERTIFICATE III IN NON-EMERGENCY PATIENT TRANSPORT</t>
  </si>
  <si>
    <t>CERTIFICATE III IN HEALTH SUPPORT SERVICES</t>
  </si>
  <si>
    <t>CERTIFICATE IV IN HEALTH CARE</t>
  </si>
  <si>
    <t>CERTIFICATE I IN MARITIME OPERATIONS (GENERAL PURPOSE HAND NEAR COASTAL)</t>
  </si>
  <si>
    <t>CERTIFICATE III IN ENGINEERING - TECHNICAL</t>
  </si>
  <si>
    <t>CERTIFICATE IV IN PROCUREMENT AND CONTRACTING</t>
  </si>
  <si>
    <t>DIPLOMA OF PROCUREMENT AND CONTRACTING</t>
  </si>
  <si>
    <t>CERTIFICATE II IN LOGISTICS</t>
  </si>
  <si>
    <t>48700*</t>
  </si>
  <si>
    <t>61500*</t>
  </si>
  <si>
    <t>36800*</t>
  </si>
  <si>
    <t>Sales Workers</t>
  </si>
  <si>
    <t>27.3*</t>
  </si>
  <si>
    <t>Technicians and Trades Workers</t>
  </si>
  <si>
    <t>24.2*</t>
  </si>
  <si>
    <t>Labourers</t>
  </si>
  <si>
    <t>32.0*</t>
  </si>
  <si>
    <t>Community and Personal Service Workers</t>
  </si>
  <si>
    <t>41.5*</t>
  </si>
  <si>
    <t>Professionals</t>
  </si>
  <si>
    <t>28.8*</t>
  </si>
  <si>
    <t>30.4*</t>
  </si>
  <si>
    <t>35.1*</t>
  </si>
  <si>
    <t>Clerical and Administrative Workers</t>
  </si>
  <si>
    <t>50.4*</t>
  </si>
  <si>
    <t>Managers</t>
  </si>
  <si>
    <t>33.5*</t>
  </si>
  <si>
    <t>51.5*</t>
  </si>
  <si>
    <t>28.5*</t>
  </si>
  <si>
    <t>33.2*</t>
  </si>
  <si>
    <t>40.2*</t>
  </si>
  <si>
    <t>Machinery Operators and Drivers</t>
  </si>
  <si>
    <t>40.7*</t>
  </si>
  <si>
    <t>21.9*</t>
  </si>
  <si>
    <t>25.8*</t>
  </si>
  <si>
    <t>27.8*</t>
  </si>
  <si>
    <t>23.6*</t>
  </si>
  <si>
    <t>31.1*</t>
  </si>
  <si>
    <t>15.5*</t>
  </si>
  <si>
    <t>14.2*</t>
  </si>
  <si>
    <t>21.4*</t>
  </si>
  <si>
    <t>24.3*</t>
  </si>
  <si>
    <t>18.5*</t>
  </si>
  <si>
    <t>17.9*</t>
  </si>
  <si>
    <t>23.9*</t>
  </si>
  <si>
    <t>16.7*</t>
  </si>
  <si>
    <t>22.6*</t>
  </si>
  <si>
    <t>14.7*</t>
  </si>
  <si>
    <t>13.0*</t>
  </si>
  <si>
    <t>17.1*</t>
  </si>
  <si>
    <t>Accommodation and Food Services</t>
  </si>
  <si>
    <t>Agriculture, Forestry and Fishing</t>
  </si>
  <si>
    <t>Construction</t>
  </si>
  <si>
    <t>Health Care and Social Assistance</t>
  </si>
  <si>
    <t>Education and Training</t>
  </si>
  <si>
    <t>Retail Trade</t>
  </si>
  <si>
    <t>Professional, Scientific and Technical Services</t>
  </si>
  <si>
    <t>Manufacturing</t>
  </si>
  <si>
    <t>Administrative and Support Services</t>
  </si>
  <si>
    <t>Other services</t>
  </si>
  <si>
    <t>Public Administration and Safety</t>
  </si>
  <si>
    <t>Transport, Postal and Warehousing</t>
  </si>
  <si>
    <t>Information Media and Telecommunications</t>
  </si>
  <si>
    <t>Financial and Insurance Services</t>
  </si>
  <si>
    <t>Mining</t>
  </si>
  <si>
    <t>34.7*</t>
  </si>
  <si>
    <t>22.7*</t>
  </si>
  <si>
    <t>16.6*</t>
  </si>
  <si>
    <t>33.0*</t>
  </si>
  <si>
    <t>57.5*</t>
  </si>
  <si>
    <t>42.1*</t>
  </si>
  <si>
    <t>23.7*</t>
  </si>
  <si>
    <t>23.8*</t>
  </si>
  <si>
    <t>54.5*</t>
  </si>
  <si>
    <t>37.6*</t>
  </si>
  <si>
    <t>Electricity, Gas, Water and Waste Services</t>
  </si>
  <si>
    <t>17.4*</t>
  </si>
  <si>
    <t>23.2*</t>
  </si>
  <si>
    <t>31.6*</t>
  </si>
  <si>
    <t>11.8*</t>
  </si>
  <si>
    <t>17.0*</t>
  </si>
  <si>
    <t>Rental, Hiring and Real Estate Services</t>
  </si>
  <si>
    <t>Arts and Recreation Services</t>
  </si>
  <si>
    <t>Margins of error for estimates</t>
  </si>
  <si>
    <t>Margins of error</t>
  </si>
  <si>
    <t>VET student outcomes 2021: qualification completer outcomes by qualification</t>
  </si>
  <si>
    <t>Index</t>
  </si>
  <si>
    <t>VET student outcomes 2021 provides a summary of the outcomes of students who completed nationally recognised vocational education and training (VET) delivered by recognised training organisations (RTOs) in Australia during 2020 using data collected in 2021. The figures are derived from the National Student Outcomes Survey, which is an annual survey of VET students. 
Historically the survey has included ‘graduates’ and ‘subject completers’. To better reflect the training undertaken in the VET system, from 2020 the number of groups surveyed expanded to cover:
-  qualification completers (previously known as graduates, no definition change to this group)
-  qualification part-completers
-  nationally recognised short course completers
-  nationally recognised short course part-completers
-  subject(s) only completers.</t>
  </si>
  <si>
    <t>- VET student outcomes fact sheet: how to interpret survey results</t>
  </si>
  <si>
    <r>
      <t xml:space="preserve">Refer to </t>
    </r>
    <r>
      <rPr>
        <i/>
        <sz val="10"/>
        <rFont val="Trebuchet MS"/>
        <family val="2"/>
      </rPr>
      <t>VET student outcomes 2021: explanatory notes</t>
    </r>
    <r>
      <rPr>
        <sz val="10"/>
        <rFont val="Trebuchet MS"/>
        <family val="2"/>
      </rPr>
      <t xml:space="preserve"> for information about the wider suite of products, available at &lt;https://www.ncver.edu.au/research-and-statistics/collections/student-outcomes/vet-student-outcomes&gt;.</t>
    </r>
  </si>
  <si>
    <r>
      <t xml:space="preserve">This document should be attributed as NCVER 2021, </t>
    </r>
    <r>
      <rPr>
        <i/>
        <sz val="8"/>
        <rFont val="Arial"/>
        <family val="2"/>
      </rPr>
      <t>Australian vocational education and training statistics: VET student outcomes 2021: qualification completer outcomes by qualification</t>
    </r>
    <r>
      <rPr>
        <sz val="8"/>
        <rFont val="Arial"/>
        <family val="2"/>
      </rPr>
      <t>, NCVER, Adelaide.</t>
    </r>
  </si>
  <si>
    <t>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</si>
</sst>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name val="Arial"/>
      <family val="2"/>
    </font>
    <font>
      <u/>
      <sz val="7.5"/>
      <color indexed="12"/>
      <name val="arial,10"/>
    </font>
    <font>
      <u/>
      <sz val="10"/>
      <color indexed="30"/>
      <name val="Arial"/>
      <family val="2"/>
    </font>
    <font>
      <sz val="10"/>
      <name val="Times New Roman"/>
      <family val="1"/>
    </font>
    <font>
      <u/>
      <sz val="11"/>
      <color theme="10"/>
      <name val="Calibri"/>
      <family val="2"/>
      <scheme val="minor"/>
    </font>
    <font>
      <b/>
      <sz val="15"/>
      <color theme="0"/>
      <name val="Arial"/>
      <family val="2"/>
    </font>
    <font>
      <b/>
      <sz val="16"/>
      <color theme="0"/>
      <name val="Arial"/>
      <family val="2"/>
    </font>
    <font>
      <sz val="14"/>
      <color rgb="FF439539"/>
      <name val="Arial"/>
      <family val="2"/>
    </font>
    <font>
      <sz val="9"/>
      <color theme="1"/>
      <name val="Arial"/>
      <family val="2"/>
    </font>
    <font>
      <sz val="10"/>
      <name val="arial,10"/>
    </font>
    <font>
      <b/>
      <sz val="10"/>
      <color rgb="FF439539"/>
      <name val="Arial"/>
      <family val="2"/>
    </font>
    <font>
      <u/>
      <sz val="10"/>
      <color indexed="12"/>
      <name val="Arial"/>
      <family val="2"/>
    </font>
    <font>
      <b/>
      <sz val="10"/>
      <name val="Arial"/>
      <family val="2"/>
    </font>
    <font>
      <u/>
      <sz val="10"/>
      <color indexed="12"/>
      <name val="arial,10"/>
    </font>
    <font>
      <b/>
      <sz val="14"/>
      <name val="Arial"/>
      <family val="2"/>
    </font>
    <font>
      <sz val="10"/>
      <color indexed="10"/>
      <name val="Arial"/>
      <family val="2"/>
    </font>
    <font>
      <sz val="11"/>
      <color indexed="10"/>
      <name val="Calibri"/>
      <family val="2"/>
      <scheme val="minor"/>
    </font>
    <font>
      <b/>
      <sz val="12"/>
      <color rgb="FF439539"/>
      <name val="Arial"/>
      <family val="2"/>
    </font>
    <font>
      <sz val="10"/>
      <name val="Trebuchet MS"/>
      <family val="2"/>
    </font>
    <font>
      <b/>
      <sz val="9"/>
      <color theme="1"/>
      <name val="Arial"/>
      <family val="2"/>
    </font>
    <font>
      <b/>
      <sz val="9"/>
      <color theme="1"/>
      <name val="Calibri"/>
      <family val="2"/>
    </font>
    <font>
      <sz val="8"/>
      <name val="Arial"/>
      <family val="2"/>
    </font>
    <font>
      <i/>
      <sz val="8"/>
      <name val="Arial"/>
      <family val="2"/>
    </font>
    <font>
      <u/>
      <sz val="8"/>
      <color indexed="30"/>
      <name val="Arial"/>
      <family val="2"/>
    </font>
    <font>
      <b/>
      <sz val="8"/>
      <name val="Arial"/>
      <family val="2"/>
    </font>
    <font>
      <b/>
      <sz val="9"/>
      <color rgb="FF439539"/>
      <name val="Arial"/>
      <family val="2"/>
    </font>
    <font>
      <sz val="9"/>
      <color rgb="FF439539"/>
      <name val="Arial"/>
      <family val="2"/>
    </font>
    <font>
      <u/>
      <sz val="9"/>
      <color theme="10"/>
      <name val="Arial"/>
      <family val="2"/>
    </font>
    <font>
      <sz val="9"/>
      <name val="Arial"/>
      <family val="2"/>
    </font>
    <font>
      <u/>
      <sz val="9"/>
      <color indexed="12"/>
      <name val="Arial"/>
      <family val="2"/>
    </font>
    <font>
      <sz val="10"/>
      <color rgb="FF439539"/>
      <name val="Arial"/>
      <family val="2"/>
    </font>
    <font>
      <sz val="11"/>
      <color rgb="FF439539"/>
      <name val="Calibri"/>
      <family val="2"/>
      <scheme val="minor"/>
    </font>
    <font>
      <sz val="10"/>
      <color theme="1"/>
      <name val="Arial"/>
      <family val="2"/>
    </font>
    <font>
      <sz val="8"/>
      <color theme="1"/>
      <name val="Arial"/>
      <family val="2"/>
    </font>
    <font>
      <i/>
      <sz val="10"/>
      <name val="Trebuchet M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39539"/>
        <bgColor indexed="64"/>
      </patternFill>
    </fill>
    <fill>
      <patternFill patternType="solid">
        <fgColor rgb="FFDBEBD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auto="1"/>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0" fillId="0" borderId="0" applyNumberFormat="0" applyFill="0" applyBorder="0" applyAlignment="0" applyProtection="0">
      <alignment vertical="top"/>
      <protection locked="0"/>
    </xf>
    <xf numFmtId="0" fontId="19" fillId="0" borderId="0"/>
    <xf numFmtId="0" fontId="22" fillId="0" borderId="0"/>
    <xf numFmtId="0" fontId="21" fillId="0" borderId="0" applyNumberFormat="0" applyFill="0" applyBorder="0" applyAlignment="0" applyProtection="0">
      <alignment vertical="top"/>
      <protection locked="0"/>
    </xf>
    <xf numFmtId="0" fontId="23" fillId="0" borderId="0" applyNumberFormat="0" applyFill="0" applyBorder="0" applyAlignment="0" applyProtection="0"/>
    <xf numFmtId="0" fontId="28" fillId="0" borderId="0"/>
    <xf numFmtId="0" fontId="21" fillId="0" borderId="0" applyNumberFormat="0" applyFill="0" applyBorder="0" applyAlignment="0" applyProtection="0">
      <alignment vertical="top"/>
      <protection locked="0"/>
    </xf>
    <xf numFmtId="0" fontId="1" fillId="0" borderId="0"/>
  </cellStyleXfs>
  <cellXfs count="127">
    <xf numFmtId="0" fontId="0" fillId="0" borderId="0" xfId="0"/>
    <xf numFmtId="0" fontId="18" fillId="0" borderId="0" xfId="0" applyFont="1" applyFill="1" applyAlignment="1"/>
    <xf numFmtId="0" fontId="18" fillId="0" borderId="0" xfId="0" applyFont="1" applyFill="1" applyAlignment="1">
      <alignment horizontal="left" vertical="center"/>
    </xf>
    <xf numFmtId="164" fontId="18" fillId="0" borderId="0" xfId="0" applyNumberFormat="1" applyFont="1" applyFill="1" applyAlignment="1">
      <alignment horizontal="left" vertical="center"/>
    </xf>
    <xf numFmtId="165"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0" fontId="18" fillId="0" borderId="0" xfId="0" applyFont="1" applyFill="1" applyAlignment="1">
      <alignment vertical="center"/>
    </xf>
    <xf numFmtId="164" fontId="18" fillId="0" borderId="0"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64" fontId="18" fillId="0" borderId="0" xfId="0" applyNumberFormat="1" applyFont="1" applyFill="1" applyBorder="1" applyAlignment="1">
      <alignment horizontal="left" vertical="center"/>
    </xf>
    <xf numFmtId="0" fontId="24" fillId="33" borderId="0" xfId="0" applyFont="1" applyFill="1"/>
    <xf numFmtId="0" fontId="25" fillId="33" borderId="0" xfId="0" applyFont="1" applyFill="1"/>
    <xf numFmtId="0" fontId="26" fillId="34" borderId="0" xfId="0" applyFont="1" applyFill="1"/>
    <xf numFmtId="0" fontId="27" fillId="34" borderId="0" xfId="0" applyFont="1" applyFill="1"/>
    <xf numFmtId="0" fontId="19" fillId="0" borderId="0" xfId="42"/>
    <xf numFmtId="0" fontId="19" fillId="0" borderId="0" xfId="42" applyAlignment="1">
      <alignment vertical="center"/>
    </xf>
    <xf numFmtId="0" fontId="29" fillId="0" borderId="0" xfId="48" applyFont="1" applyAlignment="1">
      <alignment horizontal="left"/>
    </xf>
    <xf numFmtId="0" fontId="30" fillId="0" borderId="0" xfId="48" applyFont="1" applyAlignment="1">
      <alignment vertical="center"/>
    </xf>
    <xf numFmtId="0" fontId="19" fillId="0" borderId="0" xfId="48" applyFont="1"/>
    <xf numFmtId="0" fontId="31" fillId="0" borderId="0" xfId="48" applyFont="1" applyAlignment="1">
      <alignment horizontal="left"/>
    </xf>
    <xf numFmtId="0" fontId="31" fillId="0" borderId="0" xfId="48" applyFont="1"/>
    <xf numFmtId="0" fontId="32" fillId="0" borderId="0" xfId="43" applyFont="1" applyAlignment="1" applyProtection="1"/>
    <xf numFmtId="0" fontId="33" fillId="0" borderId="0" xfId="42" applyFont="1" applyAlignment="1">
      <alignment vertical="center"/>
    </xf>
    <xf numFmtId="0" fontId="34" fillId="0" borderId="0" xfId="42" applyFont="1" applyAlignment="1">
      <alignment vertical="center" wrapText="1"/>
    </xf>
    <xf numFmtId="0" fontId="21" fillId="0" borderId="0" xfId="49" applyAlignment="1" applyProtection="1">
      <alignment vertical="center" wrapText="1"/>
    </xf>
    <xf numFmtId="0" fontId="21" fillId="0" borderId="0" xfId="49" applyAlignment="1" applyProtection="1">
      <alignment horizontal="left" vertical="center"/>
    </xf>
    <xf numFmtId="0" fontId="30" fillId="0" borderId="0" xfId="43" applyFont="1" applyAlignment="1" applyProtection="1">
      <alignment horizontal="left" vertical="center" wrapText="1" indent="2"/>
    </xf>
    <xf numFmtId="0" fontId="21" fillId="0" borderId="0" xfId="49" applyAlignment="1" applyProtection="1">
      <alignment horizontal="left" vertical="center" wrapText="1" indent="2"/>
    </xf>
    <xf numFmtId="0" fontId="19" fillId="0" borderId="10" xfId="42" applyBorder="1"/>
    <xf numFmtId="0" fontId="19" fillId="0" borderId="0" xfId="42" applyAlignment="1">
      <alignment horizontal="left" indent="1"/>
    </xf>
    <xf numFmtId="0" fontId="19" fillId="0" borderId="11" xfId="42" applyBorder="1"/>
    <xf numFmtId="0" fontId="19" fillId="0" borderId="0" xfId="42" applyAlignment="1">
      <alignment wrapText="1"/>
    </xf>
    <xf numFmtId="0" fontId="19" fillId="0" borderId="0" xfId="42" quotePrefix="1" applyAlignment="1">
      <alignment wrapText="1"/>
    </xf>
    <xf numFmtId="0" fontId="30" fillId="0" borderId="0" xfId="43" applyFont="1" applyFill="1" applyBorder="1" applyAlignment="1" applyProtection="1"/>
    <xf numFmtId="0" fontId="19" fillId="0" borderId="11" xfId="42" applyBorder="1" applyAlignment="1">
      <alignment horizontal="left" indent="1"/>
    </xf>
    <xf numFmtId="0" fontId="31" fillId="0" borderId="0" xfId="42" applyFont="1"/>
    <xf numFmtId="0" fontId="19" fillId="0" borderId="0" xfId="42" applyAlignment="1">
      <alignment horizontal="left" indent="2"/>
    </xf>
    <xf numFmtId="0" fontId="20" fillId="0" borderId="0" xfId="43" applyAlignment="1" applyProtection="1"/>
    <xf numFmtId="0" fontId="31" fillId="0" borderId="0" xfId="42" applyFont="1" applyAlignment="1">
      <alignment horizontal="left" indent="2"/>
    </xf>
    <xf numFmtId="0" fontId="30" fillId="0" borderId="0" xfId="43" applyFont="1" applyFill="1" applyAlignment="1" applyProtection="1">
      <alignment horizontal="left"/>
    </xf>
    <xf numFmtId="0" fontId="31" fillId="0" borderId="0" xfId="42" applyFont="1" applyAlignment="1">
      <alignment vertical="center" wrapText="1"/>
    </xf>
    <xf numFmtId="0" fontId="19" fillId="0" borderId="0" xfId="42" applyAlignment="1">
      <alignment vertical="top" wrapText="1"/>
    </xf>
    <xf numFmtId="0" fontId="0" fillId="0" borderId="0" xfId="42" applyFont="1" applyAlignment="1">
      <alignment vertical="top" wrapText="1"/>
    </xf>
    <xf numFmtId="0" fontId="30" fillId="0" borderId="0" xfId="43" applyFont="1" applyFill="1" applyBorder="1" applyAlignment="1" applyProtection="1">
      <alignment horizontal="left" vertical="top" wrapText="1"/>
    </xf>
    <xf numFmtId="0" fontId="32" fillId="0" borderId="0" xfId="43" applyFont="1" applyFill="1" applyBorder="1" applyAlignment="1" applyProtection="1">
      <alignment vertical="top"/>
    </xf>
    <xf numFmtId="0" fontId="19" fillId="0" borderId="0" xfId="42" applyAlignment="1">
      <alignment vertical="top"/>
    </xf>
    <xf numFmtId="0" fontId="32" fillId="0" borderId="0" xfId="43" applyFont="1" applyFill="1" applyAlignment="1" applyProtection="1">
      <alignment vertical="top"/>
    </xf>
    <xf numFmtId="0" fontId="19" fillId="0" borderId="0" xfId="44"/>
    <xf numFmtId="0" fontId="32" fillId="0" borderId="0" xfId="43" applyFont="1" applyAlignment="1" applyProtection="1">
      <alignment horizontal="right"/>
    </xf>
    <xf numFmtId="0" fontId="19" fillId="0" borderId="0" xfId="44" applyAlignment="1">
      <alignment horizontal="left" vertical="top" indent="3"/>
    </xf>
    <xf numFmtId="0" fontId="19" fillId="0" borderId="0" xfId="44" applyAlignment="1">
      <alignment vertical="top" wrapText="1"/>
    </xf>
    <xf numFmtId="0" fontId="19" fillId="0" borderId="0" xfId="44" applyAlignment="1">
      <alignment wrapText="1"/>
    </xf>
    <xf numFmtId="0" fontId="36" fillId="0" borderId="0" xfId="44" applyFont="1" applyAlignment="1">
      <alignment vertical="center"/>
    </xf>
    <xf numFmtId="0" fontId="37" fillId="0" borderId="0" xfId="44" applyFont="1" applyAlignment="1">
      <alignment horizontal="left" vertical="top" indent="2"/>
    </xf>
    <xf numFmtId="0" fontId="37" fillId="0" borderId="0" xfId="44" applyFont="1" applyAlignment="1">
      <alignment horizontal="left" vertical="center" indent="2"/>
    </xf>
    <xf numFmtId="0" fontId="37" fillId="0" borderId="0" xfId="44" applyFont="1" applyAlignment="1">
      <alignment vertical="top"/>
    </xf>
    <xf numFmtId="0" fontId="37" fillId="0" borderId="0" xfId="44" applyFont="1" applyAlignment="1">
      <alignment vertical="top" wrapText="1"/>
    </xf>
    <xf numFmtId="0" fontId="27" fillId="33" borderId="0" xfId="0" applyFont="1" applyFill="1"/>
    <xf numFmtId="0" fontId="27" fillId="0" borderId="0" xfId="0" applyFont="1"/>
    <xf numFmtId="0" fontId="38" fillId="0" borderId="0" xfId="0" applyFont="1"/>
    <xf numFmtId="0" fontId="40" fillId="0" borderId="0" xfId="45" applyFont="1"/>
    <xf numFmtId="0" fontId="40" fillId="0" borderId="0" xfId="45" applyFont="1" applyAlignment="1">
      <alignment horizontal="left" wrapText="1"/>
    </xf>
    <xf numFmtId="0" fontId="40" fillId="0" borderId="0" xfId="45" applyFont="1" applyAlignment="1">
      <alignment horizontal="left"/>
    </xf>
    <xf numFmtId="0" fontId="40" fillId="0" borderId="0" xfId="45" applyFont="1" applyAlignment="1">
      <alignment horizontal="center" wrapText="1"/>
    </xf>
    <xf numFmtId="0" fontId="40" fillId="0" borderId="0" xfId="45" applyFont="1" applyAlignment="1">
      <alignment wrapText="1"/>
    </xf>
    <xf numFmtId="0" fontId="42" fillId="0" borderId="0" xfId="46" applyFont="1" applyFill="1" applyBorder="1" applyAlignment="1" applyProtection="1">
      <alignment horizontal="right" vertical="top"/>
    </xf>
    <xf numFmtId="0" fontId="40" fillId="0" borderId="0" xfId="42" applyFont="1"/>
    <xf numFmtId="0" fontId="46" fillId="0" borderId="0" xfId="47" applyFont="1" applyFill="1" applyAlignment="1" applyProtection="1">
      <alignment horizontal="left" indent="3"/>
    </xf>
    <xf numFmtId="0" fontId="47" fillId="0" borderId="0" xfId="42" applyFont="1" applyAlignment="1">
      <alignment vertical="center"/>
    </xf>
    <xf numFmtId="0" fontId="47" fillId="0" borderId="0" xfId="48" applyFont="1"/>
    <xf numFmtId="0" fontId="48" fillId="0" borderId="0" xfId="43" applyFont="1" applyFill="1" applyAlignment="1" applyProtection="1">
      <alignment horizontal="left" indent="3"/>
    </xf>
    <xf numFmtId="0" fontId="47" fillId="0" borderId="0" xfId="42" applyFont="1"/>
    <xf numFmtId="0" fontId="40" fillId="0" borderId="0" xfId="0" applyFont="1" applyFill="1" applyBorder="1" applyAlignment="1">
      <alignment horizontal="left" vertical="center"/>
    </xf>
    <xf numFmtId="0" fontId="18" fillId="0" borderId="0" xfId="0" applyFont="1" applyFill="1" applyAlignment="1">
      <alignment horizontal="center" vertical="center" wrapText="1"/>
    </xf>
    <xf numFmtId="0" fontId="0" fillId="0" borderId="0" xfId="0" applyNumberFormat="1" applyFill="1"/>
    <xf numFmtId="0" fontId="49" fillId="34" borderId="0" xfId="0" applyFont="1" applyFill="1" applyAlignment="1">
      <alignment vertical="top"/>
    </xf>
    <xf numFmtId="0" fontId="49" fillId="34" borderId="0" xfId="0" applyFont="1" applyFill="1" applyAlignment="1">
      <alignment vertical="top" wrapText="1"/>
    </xf>
    <xf numFmtId="0" fontId="51" fillId="34" borderId="0" xfId="0" applyFont="1" applyFill="1"/>
    <xf numFmtId="0" fontId="49" fillId="34" borderId="0" xfId="0" applyFont="1" applyFill="1" applyAlignment="1">
      <alignment horizontal="left"/>
    </xf>
    <xf numFmtId="0" fontId="40" fillId="0" borderId="0" xfId="0" applyFont="1" applyFill="1" applyAlignment="1">
      <alignment horizontal="center" vertical="center" wrapText="1"/>
    </xf>
    <xf numFmtId="165" fontId="40"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164" fontId="40" fillId="0" borderId="0" xfId="0" applyNumberFormat="1" applyFont="1" applyFill="1" applyBorder="1" applyAlignment="1">
      <alignment horizontal="center" vertical="center" wrapText="1"/>
    </xf>
    <xf numFmtId="0" fontId="52" fillId="0" borderId="0" xfId="0" applyFont="1" applyFill="1" applyAlignment="1">
      <alignment horizontal="left" indent="1"/>
    </xf>
    <xf numFmtId="0" fontId="52" fillId="0" borderId="0" xfId="0" applyFont="1" applyFill="1"/>
    <xf numFmtId="165" fontId="40" fillId="0" borderId="0" xfId="0" applyNumberFormat="1" applyFont="1" applyFill="1" applyBorder="1" applyAlignment="1">
      <alignment horizontal="center" vertical="center"/>
    </xf>
    <xf numFmtId="164" fontId="40" fillId="0" borderId="0" xfId="0" applyNumberFormat="1" applyFont="1" applyFill="1" applyBorder="1" applyAlignment="1">
      <alignment horizontal="center" vertical="center"/>
    </xf>
    <xf numFmtId="164" fontId="40" fillId="0" borderId="0" xfId="0" applyNumberFormat="1" applyFont="1" applyFill="1" applyAlignment="1">
      <alignment horizontal="center" vertical="center"/>
    </xf>
    <xf numFmtId="0" fontId="40" fillId="0" borderId="0" xfId="0" applyFont="1" applyFill="1" applyBorder="1" applyAlignment="1">
      <alignment horizontal="center" vertical="center"/>
    </xf>
    <xf numFmtId="0" fontId="40" fillId="0" borderId="0" xfId="0" applyFont="1" applyFill="1" applyAlignment="1">
      <alignment horizontal="left" vertical="center" wrapText="1"/>
    </xf>
    <xf numFmtId="165" fontId="40" fillId="0" borderId="0" xfId="0" applyNumberFormat="1" applyFont="1" applyFill="1" applyAlignment="1">
      <alignment horizontal="center" vertical="center" wrapText="1"/>
    </xf>
    <xf numFmtId="164" fontId="40" fillId="0" borderId="0" xfId="0" applyNumberFormat="1" applyFont="1" applyFill="1" applyAlignment="1">
      <alignment horizontal="center" vertical="center" wrapText="1"/>
    </xf>
    <xf numFmtId="165" fontId="40" fillId="0" borderId="0" xfId="0" applyNumberFormat="1" applyFont="1" applyFill="1" applyAlignment="1">
      <alignment horizontal="center" vertical="center"/>
    </xf>
    <xf numFmtId="0" fontId="40" fillId="0" borderId="0" xfId="0" applyFont="1" applyFill="1" applyAlignment="1">
      <alignment horizontal="center" vertical="center"/>
    </xf>
    <xf numFmtId="0" fontId="44" fillId="0" borderId="0" xfId="48" applyFont="1"/>
    <xf numFmtId="0" fontId="45" fillId="0" borderId="0" xfId="42" applyFont="1"/>
    <xf numFmtId="0" fontId="30" fillId="0" borderId="0" xfId="43" applyFont="1" applyFill="1" applyBorder="1" applyAlignment="1" applyProtection="1">
      <alignment horizontal="left" vertical="top" wrapText="1"/>
    </xf>
    <xf numFmtId="0" fontId="1" fillId="0" borderId="0" xfId="0" applyFont="1"/>
    <xf numFmtId="0" fontId="30" fillId="0" borderId="11" xfId="43" applyFont="1" applyFill="1" applyBorder="1" applyAlignment="1" applyProtection="1">
      <alignment horizontal="right"/>
    </xf>
    <xf numFmtId="0" fontId="30" fillId="0" borderId="11" xfId="43" applyFont="1" applyFill="1" applyBorder="1" applyAlignment="1" applyProtection="1"/>
    <xf numFmtId="0" fontId="19" fillId="0" borderId="0" xfId="42"/>
    <xf numFmtId="0" fontId="30" fillId="0" borderId="0" xfId="43" applyFont="1" applyFill="1" applyAlignment="1" applyProtection="1"/>
    <xf numFmtId="0" fontId="0" fillId="0" borderId="0" xfId="42" applyFont="1" applyAlignment="1">
      <alignment vertical="top" wrapText="1"/>
    </xf>
    <xf numFmtId="0" fontId="19" fillId="0" borderId="0" xfId="42" applyAlignment="1">
      <alignment vertical="top" wrapText="1"/>
    </xf>
    <xf numFmtId="0" fontId="19" fillId="0" borderId="0" xfId="42" quotePrefix="1" applyAlignment="1">
      <alignment wrapText="1"/>
    </xf>
    <xf numFmtId="0" fontId="19" fillId="0" borderId="0" xfId="42" applyAlignment="1">
      <alignment wrapText="1"/>
    </xf>
    <xf numFmtId="0" fontId="31" fillId="0" borderId="0" xfId="42" applyFont="1" applyAlignment="1">
      <alignment horizontal="left" vertical="center"/>
    </xf>
    <xf numFmtId="0" fontId="32" fillId="0" borderId="0" xfId="43" applyFont="1" applyFill="1" applyBorder="1" applyAlignment="1" applyProtection="1"/>
    <xf numFmtId="0" fontId="30" fillId="0" borderId="0" xfId="43" applyFont="1" applyFill="1" applyBorder="1" applyAlignment="1" applyProtection="1"/>
    <xf numFmtId="0" fontId="30" fillId="0" borderId="0" xfId="43" applyFont="1" applyFill="1" applyAlignment="1" applyProtection="1">
      <alignment horizontal="right"/>
    </xf>
    <xf numFmtId="0" fontId="31" fillId="0" borderId="10" xfId="42" applyFont="1" applyBorder="1" applyAlignment="1">
      <alignment vertical="center" wrapText="1"/>
    </xf>
    <xf numFmtId="0" fontId="19" fillId="0" borderId="10" xfId="42" applyBorder="1"/>
    <xf numFmtId="0" fontId="31" fillId="0" borderId="10" xfId="42" applyFont="1" applyBorder="1" applyAlignment="1">
      <alignment horizontal="left" vertical="center"/>
    </xf>
    <xf numFmtId="164" fontId="40"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0" fontId="49" fillId="34" borderId="0" xfId="0" applyFont="1" applyFill="1" applyAlignment="1">
      <alignment vertical="top" wrapText="1"/>
    </xf>
    <xf numFmtId="0" fontId="50" fillId="0" borderId="0" xfId="0" applyFont="1" applyAlignment="1">
      <alignment wrapText="1"/>
    </xf>
    <xf numFmtId="164" fontId="40"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0" fontId="37" fillId="0" borderId="0" xfId="44" applyFont="1" applyAlignment="1">
      <alignment horizontal="left" vertical="top"/>
    </xf>
    <xf numFmtId="0" fontId="37" fillId="0" borderId="0" xfId="44" applyFont="1" applyAlignment="1">
      <alignment horizontal="left" vertical="top" wrapText="1"/>
    </xf>
    <xf numFmtId="0" fontId="40" fillId="0" borderId="0" xfId="45" applyFont="1" applyAlignment="1">
      <alignment horizontal="left" wrapText="1"/>
    </xf>
    <xf numFmtId="0" fontId="40" fillId="0" borderId="0" xfId="45" applyFont="1" applyAlignment="1">
      <alignment horizontal="left"/>
    </xf>
    <xf numFmtId="0" fontId="43" fillId="0" borderId="0" xfId="45" applyFont="1" applyAlignment="1">
      <alignment horizontal="left"/>
    </xf>
    <xf numFmtId="0" fontId="40" fillId="0" borderId="0" xfId="45" applyFont="1" applyAlignment="1">
      <alignment wrapText="1"/>
    </xf>
    <xf numFmtId="0" fontId="40" fillId="0" borderId="0" xfId="45" applyFont="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3" xr:uid="{00000000-0005-0000-0000-000021000000}"/>
    <cellStyle name="Hyperlink 2 2" xfId="46" xr:uid="{00000000-0005-0000-0000-000022000000}"/>
    <cellStyle name="Hyperlink_NCVER_DMS-#42513-v1B-Data_table_template___SOS_2006 2" xfId="49" xr:uid="{B4EC8175-9F42-464A-9CC7-637BB4BE9A49}"/>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 3" xfId="45" xr:uid="{00000000-0005-0000-0000-000028000000}"/>
    <cellStyle name="Normal 4" xfId="44" xr:uid="{00000000-0005-0000-0000-000029000000}"/>
    <cellStyle name="Normal 5 2" xfId="50" xr:uid="{FD30D20B-5694-4DE3-82D7-DCA1A1DC7398}"/>
    <cellStyle name="Normal_Index" xfId="48" xr:uid="{E1187218-5168-45AB-851B-1C522A1D73E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328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2</xdr:row>
      <xdr:rowOff>9525</xdr:rowOff>
    </xdr:from>
    <xdr:to>
      <xdr:col>10</xdr:col>
      <xdr:colOff>38100</xdr:colOff>
      <xdr:row>9</xdr:row>
      <xdr:rowOff>6876</xdr:rowOff>
    </xdr:to>
    <xdr:pic>
      <xdr:nvPicPr>
        <xdr:cNvPr id="2" name="Picture 1" descr="\\ncver.edu.au\data\users\daviniablomberg\My Pictures\SOSlogo.jpg">
          <a:extLst>
            <a:ext uri="{FF2B5EF4-FFF2-40B4-BE49-F238E27FC236}">
              <a16:creationId xmlns:a16="http://schemas.microsoft.com/office/drawing/2014/main" id="{DD40A2D6-31CC-492F-9EC0-96174F6A1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619125"/>
          <a:ext cx="1419225" cy="1130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0</xdr:row>
      <xdr:rowOff>0</xdr:rowOff>
    </xdr:from>
    <xdr:to>
      <xdr:col>12</xdr:col>
      <xdr:colOff>488084</xdr:colOff>
      <xdr:row>1</xdr:row>
      <xdr:rowOff>57150</xdr:rowOff>
    </xdr:to>
    <xdr:pic>
      <xdr:nvPicPr>
        <xdr:cNvPr id="3" name="Picture 1" descr="U:\NCVER_REV_small-01.png">
          <a:extLst>
            <a:ext uri="{FF2B5EF4-FFF2-40B4-BE49-F238E27FC236}">
              <a16:creationId xmlns:a16="http://schemas.microsoft.com/office/drawing/2014/main" id="{9888121C-8E70-49BF-96CB-D7A8A1EF3E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8400" y="0"/>
          <a:ext cx="1415184"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403225</xdr:colOff>
      <xdr:row>0</xdr:row>
      <xdr:rowOff>0</xdr:rowOff>
    </xdr:from>
    <xdr:to>
      <xdr:col>9</xdr:col>
      <xdr:colOff>608734</xdr:colOff>
      <xdr:row>1</xdr:row>
      <xdr:rowOff>57150</xdr:rowOff>
    </xdr:to>
    <xdr:pic>
      <xdr:nvPicPr>
        <xdr:cNvPr id="2" name="Picture 1" descr="U:\NCVER_REV_small-01.png">
          <a:extLst>
            <a:ext uri="{FF2B5EF4-FFF2-40B4-BE49-F238E27FC236}">
              <a16:creationId xmlns:a16="http://schemas.microsoft.com/office/drawing/2014/main" id="{031BA2FF-E665-45CE-A031-86A0303E0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3625" y="0"/>
          <a:ext cx="148820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934702</xdr:colOff>
      <xdr:row>1</xdr:row>
      <xdr:rowOff>28575</xdr:rowOff>
    </xdr:to>
    <xdr:pic>
      <xdr:nvPicPr>
        <xdr:cNvPr id="2" name="Picture 1" descr="U:\NCVER_REV_small-01.png">
          <a:extLst>
            <a:ext uri="{FF2B5EF4-FFF2-40B4-BE49-F238E27FC236}">
              <a16:creationId xmlns:a16="http://schemas.microsoft.com/office/drawing/2014/main" id="{8911F95E-8B07-447E-A68D-DD9BEFA97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0" y="0"/>
          <a:ext cx="1382377"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962025</xdr:colOff>
      <xdr:row>1</xdr:row>
      <xdr:rowOff>0</xdr:rowOff>
    </xdr:to>
    <xdr:pic>
      <xdr:nvPicPr>
        <xdr:cNvPr id="2" name="Picture 1" descr="U:\NCVER_REV_small-01.png">
          <a:extLst>
            <a:ext uri="{FF2B5EF4-FFF2-40B4-BE49-F238E27FC236}">
              <a16:creationId xmlns:a16="http://schemas.microsoft.com/office/drawing/2014/main" id="{A6F1DD8A-3DBB-4F26-B707-B38B85AE01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1675" y="0"/>
          <a:ext cx="1409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847725</xdr:colOff>
      <xdr:row>0</xdr:row>
      <xdr:rowOff>0</xdr:rowOff>
    </xdr:from>
    <xdr:to>
      <xdr:col>12</xdr:col>
      <xdr:colOff>506077</xdr:colOff>
      <xdr:row>1</xdr:row>
      <xdr:rowOff>59267</xdr:rowOff>
    </xdr:to>
    <xdr:pic>
      <xdr:nvPicPr>
        <xdr:cNvPr id="2" name="Picture 1" descr="U:\NCVER_REV_small-01.png">
          <a:extLst>
            <a:ext uri="{FF2B5EF4-FFF2-40B4-BE49-F238E27FC236}">
              <a16:creationId xmlns:a16="http://schemas.microsoft.com/office/drawing/2014/main" id="{659A1DD5-BE67-498E-8299-4D6AECC66B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7125" y="0"/>
          <a:ext cx="1382377" cy="36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145184</xdr:colOff>
      <xdr:row>1</xdr:row>
      <xdr:rowOff>28575</xdr:rowOff>
    </xdr:to>
    <xdr:pic>
      <xdr:nvPicPr>
        <xdr:cNvPr id="2" name="Picture 1" descr="U:\NCVER_REV_small-01.png">
          <a:extLst>
            <a:ext uri="{FF2B5EF4-FFF2-40B4-BE49-F238E27FC236}">
              <a16:creationId xmlns:a16="http://schemas.microsoft.com/office/drawing/2014/main" id="{FAF61079-9035-437A-9AF6-C5DAC5B067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0"/>
          <a:ext cx="1440584" cy="32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xdr:row>
      <xdr:rowOff>57150</xdr:rowOff>
    </xdr:from>
    <xdr:to>
      <xdr:col>2</xdr:col>
      <xdr:colOff>266700</xdr:colOff>
      <xdr:row>3</xdr:row>
      <xdr:rowOff>200025</xdr:rowOff>
    </xdr:to>
    <xdr:pic>
      <xdr:nvPicPr>
        <xdr:cNvPr id="3" name="Picture 1" descr="P:\PublicationComponents\logos\Creativecommons\CC BY logo.png">
          <a:extLst>
            <a:ext uri="{FF2B5EF4-FFF2-40B4-BE49-F238E27FC236}">
              <a16:creationId xmlns:a16="http://schemas.microsoft.com/office/drawing/2014/main" id="{CD19C4E0-0C66-45A7-96FA-D1F060D934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514350"/>
          <a:ext cx="869950" cy="30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cver.edu.au/about/about-ncver/about-our-data" TargetMode="External"/><Relationship Id="rId13" Type="http://schemas.openxmlformats.org/officeDocument/2006/relationships/printerSettings" Target="../printerSettings/printerSettings2.bin"/><Relationship Id="rId3" Type="http://schemas.openxmlformats.org/officeDocument/2006/relationships/hyperlink" Target="http://www.ncver.edu.au/statistic/21065.html" TargetMode="External"/><Relationship Id="rId7" Type="http://schemas.openxmlformats.org/officeDocument/2006/relationships/hyperlink" Target="https://www.ncver.edu.au/about/about-ncver/about-our-data" TargetMode="External"/><Relationship Id="rId12" Type="http://schemas.openxmlformats.org/officeDocument/2006/relationships/hyperlink" Target="https://www.ncver.edu.au/research-and-statistics/collections/student-outcomes/vet-student-outcomes" TargetMode="External"/><Relationship Id="rId2" Type="http://schemas.openxmlformats.org/officeDocument/2006/relationships/hyperlink" Target="https://www.ncver.edu.au/" TargetMode="External"/><Relationship Id="rId1" Type="http://schemas.openxmlformats.org/officeDocument/2006/relationships/hyperlink" Target="mailto:surveys_req@ncver.edu.au" TargetMode="External"/><Relationship Id="rId6" Type="http://schemas.openxmlformats.org/officeDocument/2006/relationships/hyperlink" Target="https://www.ncver.edu.au/support/support/all-support/data-access-and-charges" TargetMode="External"/><Relationship Id="rId11" Type="http://schemas.openxmlformats.org/officeDocument/2006/relationships/hyperlink" Target="mailto:surveys_req@ncver.edu.au" TargetMode="External"/><Relationship Id="rId5" Type="http://schemas.openxmlformats.org/officeDocument/2006/relationships/hyperlink" Target="http://www.ncver.edu.au/support/dataaccess.html" TargetMode="External"/><Relationship Id="rId10" Type="http://schemas.openxmlformats.org/officeDocument/2006/relationships/hyperlink" Target="mailto:vet_req@ncver.edu.au" TargetMode="External"/><Relationship Id="rId4" Type="http://schemas.openxmlformats.org/officeDocument/2006/relationships/hyperlink" Target="https://www.ncver.edu.au/data/collection/student-outcomes" TargetMode="External"/><Relationship Id="rId9" Type="http://schemas.openxmlformats.org/officeDocument/2006/relationships/hyperlink" Target="https://www.ncver.edu.au/"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F3F9E-A6E0-4C48-880A-A1BE9BA269DB}">
  <sheetPr>
    <pageSetUpPr fitToPage="1"/>
  </sheetPr>
  <dimension ref="B1:J17"/>
  <sheetViews>
    <sheetView showGridLines="0" showRowColHeaders="0" tabSelected="1" zoomScaleNormal="100" zoomScaleSheetLayoutView="70" workbookViewId="0"/>
  </sheetViews>
  <sheetFormatPr defaultColWidth="9.140625" defaultRowHeight="12.75"/>
  <cols>
    <col min="1" max="1" width="4.42578125" style="15" customWidth="1"/>
    <col min="2" max="2" width="29.85546875" style="15" customWidth="1"/>
    <col min="3" max="3" width="17.7109375" style="16" customWidth="1"/>
    <col min="4" max="4" width="15.140625" style="15" customWidth="1"/>
    <col min="5" max="5" width="17" style="15" customWidth="1"/>
    <col min="6" max="6" width="16.28515625" style="15" customWidth="1"/>
    <col min="7" max="7" width="16" style="15" customWidth="1"/>
    <col min="8" max="8" width="15.42578125" style="15" customWidth="1"/>
    <col min="9" max="9" width="12.5703125" style="15" customWidth="1"/>
    <col min="10" max="10" width="17.7109375" style="15" customWidth="1"/>
    <col min="11" max="11" width="18.140625" style="15" customWidth="1"/>
    <col min="12" max="12" width="13.28515625" style="15" customWidth="1"/>
    <col min="13" max="13" width="15.42578125" style="15" customWidth="1"/>
    <col min="14" max="14" width="14.85546875" style="15" customWidth="1"/>
    <col min="15" max="16" width="18.7109375" style="15" customWidth="1"/>
    <col min="17" max="17" width="16.85546875" style="15" customWidth="1"/>
    <col min="18" max="16384" width="9.140625" style="15"/>
  </cols>
  <sheetData>
    <row r="1" spans="2:10" s="12" customFormat="1" ht="24" customHeight="1">
      <c r="B1" s="11" t="s">
        <v>713</v>
      </c>
    </row>
    <row r="2" spans="2:10" s="14" customFormat="1" ht="24" customHeight="1">
      <c r="B2" s="13" t="s">
        <v>714</v>
      </c>
    </row>
    <row r="4" spans="2:10">
      <c r="B4" s="15" t="s">
        <v>528</v>
      </c>
    </row>
    <row r="7" spans="2:10">
      <c r="B7" s="17"/>
      <c r="C7" s="18"/>
      <c r="D7" s="19"/>
      <c r="E7" s="19"/>
      <c r="F7" s="19"/>
      <c r="G7" s="19"/>
      <c r="H7" s="19"/>
      <c r="I7" s="19"/>
      <c r="J7" s="19"/>
    </row>
    <row r="8" spans="2:10">
      <c r="B8" s="20" t="s">
        <v>529</v>
      </c>
      <c r="C8" s="18"/>
      <c r="D8" s="19"/>
      <c r="E8" s="19"/>
      <c r="F8" s="19"/>
      <c r="G8" s="19"/>
      <c r="H8" s="19"/>
      <c r="I8" s="19"/>
      <c r="J8" s="19"/>
    </row>
    <row r="9" spans="2:10">
      <c r="B9" s="95"/>
      <c r="C9" s="96"/>
      <c r="D9" s="96"/>
      <c r="E9" s="21"/>
      <c r="F9" s="21"/>
      <c r="G9" s="21"/>
      <c r="H9" s="21"/>
      <c r="I9" s="21"/>
      <c r="J9" s="19"/>
    </row>
    <row r="10" spans="2:10">
      <c r="B10" s="68" t="s">
        <v>530</v>
      </c>
      <c r="C10" s="69"/>
      <c r="D10" s="70"/>
      <c r="E10" s="19"/>
      <c r="F10" s="19"/>
      <c r="G10" s="19"/>
      <c r="H10" s="19"/>
      <c r="I10" s="19"/>
      <c r="J10" s="19"/>
    </row>
    <row r="11" spans="2:10">
      <c r="B11" s="68" t="s">
        <v>719</v>
      </c>
      <c r="C11" s="69" t="s">
        <v>615</v>
      </c>
      <c r="D11" s="71"/>
    </row>
    <row r="12" spans="2:10">
      <c r="B12" s="68" t="s">
        <v>712</v>
      </c>
      <c r="C12" s="69" t="s">
        <v>711</v>
      </c>
      <c r="D12" s="71"/>
    </row>
    <row r="13" spans="2:10">
      <c r="B13" s="68"/>
      <c r="C13" s="69"/>
      <c r="D13" s="71"/>
    </row>
    <row r="14" spans="2:10">
      <c r="B14" s="68"/>
      <c r="C14" s="69"/>
      <c r="D14" s="72"/>
    </row>
    <row r="15" spans="2:10">
      <c r="B15" s="68" t="s">
        <v>531</v>
      </c>
      <c r="C15" s="69"/>
      <c r="D15" s="72"/>
    </row>
    <row r="16" spans="2:10">
      <c r="B16" s="68"/>
      <c r="C16" s="69"/>
      <c r="D16" s="72"/>
    </row>
    <row r="17" spans="2:4">
      <c r="B17" s="68" t="s">
        <v>532</v>
      </c>
      <c r="C17" s="69"/>
      <c r="D17" s="72"/>
    </row>
  </sheetData>
  <mergeCells count="1">
    <mergeCell ref="B9:D9"/>
  </mergeCells>
  <hyperlinks>
    <hyperlink ref="B15" location="'Explanatory Notes'!A1" display="Explanatory notes" xr:uid="{4EDE46B8-FC95-4CDF-9F5E-50D528FAAF1F}"/>
    <hyperlink ref="B17" location="Copyright!A1" display="Copyright" xr:uid="{6C09080F-0F49-4464-B82E-282E2C95B5BA}"/>
    <hyperlink ref="B11" location="Estimates!A1" display="Estimates" xr:uid="{52B6A91E-A0BB-4F99-985E-E4791E69957A}"/>
    <hyperlink ref="B12" location="'Margins of error'!A1" display="Margins of error" xr:uid="{8BEA8464-E238-4693-860F-14BA110A040C}"/>
    <hyperlink ref="B10" location="Overview!A1" display="Overview" xr:uid="{E6D176A6-3CAB-4C6A-A12C-8DE01C14DAB7}"/>
  </hyperlinks>
  <pageMargins left="0.39370078740157483" right="0.39370078740157483" top="0.98425196850393704" bottom="0.98425196850393704" header="0.51181102362204722" footer="0.51181102362204722"/>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FE78-E644-4828-9DA5-8767FECE7502}">
  <dimension ref="B1:K56"/>
  <sheetViews>
    <sheetView showGridLines="0" showRowColHeaders="0" zoomScaleNormal="100" zoomScaleSheetLayoutView="100" workbookViewId="0"/>
  </sheetViews>
  <sheetFormatPr defaultColWidth="9.140625" defaultRowHeight="12.75"/>
  <cols>
    <col min="1" max="1" width="3" style="15" customWidth="1"/>
    <col min="2" max="2" width="35.28515625" style="15" customWidth="1"/>
    <col min="3" max="3" width="17.42578125" style="15" customWidth="1"/>
    <col min="4" max="4" width="18.7109375" style="15" customWidth="1"/>
    <col min="5" max="5" width="18.42578125" style="15" customWidth="1"/>
    <col min="6" max="6" width="18.5703125" style="15" customWidth="1"/>
    <col min="7" max="16384" width="9.140625" style="15"/>
  </cols>
  <sheetData>
    <row r="1" spans="2:6" s="12" customFormat="1" ht="24" customHeight="1">
      <c r="B1" s="11" t="s">
        <v>713</v>
      </c>
    </row>
    <row r="2" spans="2:6" s="14" customFormat="1" ht="24" customHeight="1">
      <c r="B2" s="13" t="s">
        <v>530</v>
      </c>
    </row>
    <row r="3" spans="2:6">
      <c r="F3" s="22" t="s">
        <v>533</v>
      </c>
    </row>
    <row r="4" spans="2:6">
      <c r="F4" s="22"/>
    </row>
    <row r="5" spans="2:6" ht="18">
      <c r="B5" s="23"/>
      <c r="C5" s="24"/>
      <c r="D5" s="24"/>
      <c r="E5" s="24"/>
    </row>
    <row r="6" spans="2:6">
      <c r="B6" s="22" t="s">
        <v>534</v>
      </c>
      <c r="E6" s="25"/>
    </row>
    <row r="7" spans="2:6">
      <c r="B7" s="22" t="str">
        <f>$B$15</f>
        <v>TECHNICAL NOTES</v>
      </c>
      <c r="C7" s="26"/>
      <c r="D7" s="26"/>
    </row>
    <row r="8" spans="2:6">
      <c r="B8" s="22" t="s">
        <v>535</v>
      </c>
    </row>
    <row r="9" spans="2:6">
      <c r="B9" s="22" t="s">
        <v>536</v>
      </c>
    </row>
    <row r="10" spans="2:6" ht="13.5" thickBot="1">
      <c r="B10" s="27"/>
      <c r="C10" s="28"/>
      <c r="D10" s="28"/>
    </row>
    <row r="11" spans="2:6">
      <c r="B11" s="113" t="s">
        <v>534</v>
      </c>
      <c r="C11" s="112"/>
      <c r="D11" s="112"/>
      <c r="E11" s="112"/>
      <c r="F11" s="29"/>
    </row>
    <row r="12" spans="2:6" ht="154.5" customHeight="1">
      <c r="B12" s="104" t="s">
        <v>715</v>
      </c>
      <c r="C12" s="104"/>
      <c r="D12" s="104"/>
      <c r="E12" s="104"/>
      <c r="F12" s="101"/>
    </row>
    <row r="13" spans="2:6" ht="28.5" customHeight="1">
      <c r="B13" s="104" t="s">
        <v>572</v>
      </c>
      <c r="C13" s="104"/>
      <c r="D13" s="104"/>
      <c r="E13" s="104"/>
      <c r="F13" s="101"/>
    </row>
    <row r="14" spans="2:6" ht="13.5" thickBot="1">
      <c r="B14" s="30"/>
      <c r="C14" s="30"/>
      <c r="D14" s="110" t="s">
        <v>537</v>
      </c>
      <c r="E14" s="110"/>
      <c r="F14" s="31"/>
    </row>
    <row r="15" spans="2:6" ht="15" customHeight="1">
      <c r="B15" s="113" t="s">
        <v>538</v>
      </c>
      <c r="C15" s="112"/>
      <c r="D15" s="112"/>
      <c r="E15" s="112"/>
    </row>
    <row r="16" spans="2:6">
      <c r="B16" s="106" t="s">
        <v>616</v>
      </c>
      <c r="C16" s="106"/>
      <c r="D16" s="106"/>
      <c r="E16" s="106"/>
      <c r="F16" s="101"/>
    </row>
    <row r="17" spans="2:11">
      <c r="B17" s="32"/>
      <c r="C17" s="32"/>
      <c r="D17" s="32"/>
      <c r="E17" s="32"/>
    </row>
    <row r="18" spans="2:11">
      <c r="B18" s="105" t="s">
        <v>617</v>
      </c>
      <c r="C18" s="106"/>
      <c r="D18" s="106"/>
      <c r="E18" s="106"/>
      <c r="F18" s="106"/>
    </row>
    <row r="19" spans="2:11">
      <c r="B19" s="105"/>
      <c r="C19" s="105"/>
      <c r="D19" s="105"/>
      <c r="E19" s="105"/>
      <c r="F19" s="105"/>
    </row>
    <row r="20" spans="2:11" ht="12.75" customHeight="1">
      <c r="B20" s="105" t="s">
        <v>716</v>
      </c>
      <c r="C20" s="106"/>
      <c r="D20" s="106"/>
      <c r="E20" s="106"/>
      <c r="F20" s="101"/>
    </row>
    <row r="21" spans="2:11">
      <c r="B21" s="33"/>
      <c r="C21" s="32"/>
      <c r="D21" s="32"/>
      <c r="E21" s="32"/>
    </row>
    <row r="22" spans="2:11">
      <c r="B22" s="33" t="s">
        <v>539</v>
      </c>
      <c r="C22" s="34" t="s">
        <v>540</v>
      </c>
      <c r="D22" s="32"/>
      <c r="E22" s="32"/>
    </row>
    <row r="23" spans="2:11">
      <c r="B23" s="33"/>
      <c r="C23" s="32"/>
      <c r="D23" s="32"/>
      <c r="E23" s="32"/>
    </row>
    <row r="24" spans="2:11" ht="13.5" thickBot="1">
      <c r="B24" s="31"/>
      <c r="C24" s="31"/>
      <c r="D24" s="99" t="s">
        <v>537</v>
      </c>
      <c r="E24" s="100"/>
      <c r="F24" s="35"/>
    </row>
    <row r="25" spans="2:11">
      <c r="B25" s="107" t="s">
        <v>535</v>
      </c>
      <c r="C25" s="101"/>
      <c r="D25" s="101"/>
      <c r="E25" s="101"/>
    </row>
    <row r="27" spans="2:11" ht="12.75" customHeight="1">
      <c r="B27" s="36" t="s">
        <v>541</v>
      </c>
      <c r="C27" s="102" t="s">
        <v>542</v>
      </c>
      <c r="D27" s="101"/>
      <c r="E27" s="101"/>
    </row>
    <row r="29" spans="2:11" ht="15">
      <c r="B29" s="36" t="s">
        <v>543</v>
      </c>
      <c r="C29" s="102" t="s">
        <v>544</v>
      </c>
      <c r="D29" s="101"/>
      <c r="E29" s="101"/>
      <c r="F29" s="98"/>
    </row>
    <row r="31" spans="2:11">
      <c r="B31" s="36" t="s">
        <v>545</v>
      </c>
      <c r="C31" s="102" t="s">
        <v>546</v>
      </c>
      <c r="D31" s="101"/>
      <c r="E31" s="101"/>
    </row>
    <row r="32" spans="2:11">
      <c r="B32" s="37"/>
      <c r="C32" s="108"/>
      <c r="D32" s="109"/>
      <c r="E32" s="109"/>
      <c r="K32" s="38"/>
    </row>
    <row r="33" spans="2:6" hidden="1">
      <c r="B33" s="39"/>
      <c r="C33" s="40"/>
    </row>
    <row r="34" spans="2:6" ht="13.5" thickBot="1">
      <c r="D34" s="110" t="s">
        <v>537</v>
      </c>
      <c r="E34" s="102"/>
      <c r="F34" s="35"/>
    </row>
    <row r="35" spans="2:6">
      <c r="B35" s="111" t="s">
        <v>536</v>
      </c>
      <c r="C35" s="112"/>
      <c r="D35" s="112"/>
      <c r="E35" s="112"/>
    </row>
    <row r="36" spans="2:6">
      <c r="B36" s="41"/>
    </row>
    <row r="37" spans="2:6" ht="26.25" customHeight="1">
      <c r="B37" s="104" t="s">
        <v>547</v>
      </c>
      <c r="C37" s="104"/>
      <c r="D37" s="104"/>
      <c r="E37" s="104"/>
      <c r="F37" s="101"/>
    </row>
    <row r="38" spans="2:6" ht="12.75" customHeight="1">
      <c r="B38" s="42" t="s">
        <v>548</v>
      </c>
      <c r="C38" s="102" t="s">
        <v>549</v>
      </c>
      <c r="D38" s="101"/>
      <c r="E38" s="101"/>
      <c r="F38" s="42"/>
    </row>
    <row r="39" spans="2:6">
      <c r="B39" s="42" t="s">
        <v>550</v>
      </c>
      <c r="C39" s="103" t="s">
        <v>551</v>
      </c>
      <c r="D39" s="101"/>
      <c r="E39" s="101"/>
      <c r="F39" s="42"/>
    </row>
    <row r="40" spans="2:6" ht="15">
      <c r="B40" s="42"/>
      <c r="C40" s="43"/>
      <c r="F40" s="42"/>
    </row>
    <row r="41" spans="2:6">
      <c r="B41" s="104" t="s">
        <v>552</v>
      </c>
      <c r="C41" s="104"/>
      <c r="D41" s="104"/>
      <c r="E41" s="104"/>
      <c r="F41" s="101"/>
    </row>
    <row r="42" spans="2:6">
      <c r="B42" s="15" t="s">
        <v>548</v>
      </c>
      <c r="C42" s="102" t="s">
        <v>553</v>
      </c>
      <c r="D42" s="101"/>
      <c r="E42" s="101"/>
    </row>
    <row r="43" spans="2:6">
      <c r="B43" s="42" t="s">
        <v>550</v>
      </c>
      <c r="C43" s="103" t="s">
        <v>551</v>
      </c>
      <c r="D43" s="101"/>
      <c r="E43" s="101"/>
    </row>
    <row r="44" spans="2:6">
      <c r="C44" s="44"/>
    </row>
    <row r="45" spans="2:6" ht="20.25" customHeight="1">
      <c r="B45" s="104" t="s">
        <v>554</v>
      </c>
      <c r="C45" s="104"/>
      <c r="D45" s="104"/>
      <c r="E45" s="104"/>
      <c r="F45" s="98"/>
    </row>
    <row r="46" spans="2:6" ht="15">
      <c r="B46" s="97" t="s">
        <v>555</v>
      </c>
      <c r="C46" s="98"/>
      <c r="D46" s="98"/>
      <c r="E46" s="98"/>
      <c r="F46" s="98"/>
    </row>
    <row r="47" spans="2:6">
      <c r="C47" s="45"/>
    </row>
    <row r="48" spans="2:6" ht="13.5" thickBot="1">
      <c r="B48" s="31"/>
      <c r="C48" s="31"/>
      <c r="D48" s="99" t="s">
        <v>537</v>
      </c>
      <c r="E48" s="100"/>
      <c r="F48" s="35"/>
    </row>
    <row r="49" spans="2:5">
      <c r="B49" s="101"/>
      <c r="C49" s="101"/>
      <c r="D49" s="101"/>
      <c r="E49" s="101"/>
    </row>
    <row r="55" spans="2:5">
      <c r="B55" s="46"/>
      <c r="C55" s="47"/>
      <c r="D55" s="46"/>
      <c r="E55" s="46"/>
    </row>
    <row r="56" spans="2:5">
      <c r="B56" s="46"/>
      <c r="C56" s="46"/>
      <c r="D56" s="46"/>
      <c r="E56" s="46"/>
    </row>
  </sheetData>
  <mergeCells count="27">
    <mergeCell ref="B16:F16"/>
    <mergeCell ref="B11:E11"/>
    <mergeCell ref="B12:F12"/>
    <mergeCell ref="B13:F13"/>
    <mergeCell ref="D14:E14"/>
    <mergeCell ref="B15:E15"/>
    <mergeCell ref="B37:F37"/>
    <mergeCell ref="B18:F18"/>
    <mergeCell ref="B19:F19"/>
    <mergeCell ref="B20:F20"/>
    <mergeCell ref="D24:E24"/>
    <mergeCell ref="B25:E25"/>
    <mergeCell ref="C27:E27"/>
    <mergeCell ref="C29:F29"/>
    <mergeCell ref="C31:E31"/>
    <mergeCell ref="C32:E32"/>
    <mergeCell ref="D34:E34"/>
    <mergeCell ref="B35:E35"/>
    <mergeCell ref="B46:F46"/>
    <mergeCell ref="D48:E48"/>
    <mergeCell ref="B49:E49"/>
    <mergeCell ref="C38:E38"/>
    <mergeCell ref="C39:E39"/>
    <mergeCell ref="B41:F41"/>
    <mergeCell ref="C42:E42"/>
    <mergeCell ref="C43:E43"/>
    <mergeCell ref="B45:F45"/>
  </mergeCells>
  <hyperlinks>
    <hyperlink ref="D14" location="Overview!A1" display="&lt;&lt; BACK TO TOP OF PAGE&gt;&gt;" xr:uid="{ADF0B375-64DC-47B7-B3F1-2006E3EF53CF}"/>
    <hyperlink ref="D24:E24" location="Overview!A1" display="&lt;&lt; BACK TO TOP OF PAGE&gt;&gt;" xr:uid="{821C0E3C-9691-44B0-AA4B-1CE898F67CC5}"/>
    <hyperlink ref="C42" r:id="rId1" display="surveys_req@ncver.edu.au" xr:uid="{2F1D3963-6D4B-4C51-94D2-BC2ABCBFDF90}"/>
    <hyperlink ref="D34:E34" location="Overview!A1" display="&lt;&lt; BACK TO TOP OF PAGE&gt;&gt;" xr:uid="{EC6547A6-1C43-4E6E-ABB1-A2A336C152F9}"/>
    <hyperlink ref="D48:E48" location="Overview!A1" display="&lt;&lt; BACK TO TOP OF PAGE&gt;&gt;" xr:uid="{C4168719-4646-458A-A6BC-9B6764C206CF}"/>
    <hyperlink ref="D14:E14" location="Overview!A1" display="&lt;&lt; BACK TO TOP OF PAGE&gt;&gt;" xr:uid="{0C6302B2-F8B5-430C-A1EC-E5DA128223F1}"/>
    <hyperlink ref="F3" location="Index!A1" display="Back to Index" xr:uid="{C42A6D2D-8CA9-469B-AAE2-3E3854B25A85}"/>
    <hyperlink ref="C27" r:id="rId2" xr:uid="{111E06F8-2EBE-4D12-A124-4B0B9FAE1D3D}"/>
    <hyperlink ref="C31" r:id="rId3" display="www.ncver.edu.au/statistic/21065.html" xr:uid="{999AB60D-9142-47A9-BF7F-6D2916D13DA1}"/>
    <hyperlink ref="C31:E31" r:id="rId4" display="https://www.ncver.edu.au/data/collection/student-outcomes" xr:uid="{34968CCC-477B-4000-BEDE-5589F7FB116E}"/>
    <hyperlink ref="B46" r:id="rId5" display="http://www.ncver.edu.au/support/dataaccess.html" xr:uid="{6D665CFF-36C9-4059-904A-037CD0889CC1}"/>
    <hyperlink ref="B46:E46" r:id="rId6" display="https://www.ncver.edu.au/support/support/all-support/data-access-and-charges" xr:uid="{51047680-E9EA-41DB-A634-9E6E5DD72259}"/>
    <hyperlink ref="C29" r:id="rId7" xr:uid="{C521E8C1-600E-4DAE-92B7-6723D04480CA}"/>
    <hyperlink ref="C29:E29" r:id="rId8" display="https://www.ncver.edu.au/about/about-ncver/about-our-data" xr:uid="{81C88283-7542-46CA-AC45-FA9B8595F8F7}"/>
    <hyperlink ref="C27:E27" r:id="rId9" display="https://www.ncver.edu.au" xr:uid="{251E8370-6FE7-49EA-BDF5-BEED3E4C0CDA}"/>
    <hyperlink ref="C42:E42" r:id="rId10" display="vet_req@ncver.edu.au" xr:uid="{F23BB705-9EE9-405C-B918-081421CC9010}"/>
    <hyperlink ref="B8" location="Overview!A25" display="MORE INFORMATION" xr:uid="{2F2F1770-5FB5-4596-81CF-B1C45FAF4C89}"/>
    <hyperlink ref="B6" location="Overview!B11" display="INTRODUCTION" xr:uid="{F3FF9732-50EA-41CF-9941-B195E6146587}"/>
    <hyperlink ref="B7" location="Overview!B15" display="Overview!B15" xr:uid="{2E69EAF4-B2D0-429E-839F-1B2F80FB370D}"/>
    <hyperlink ref="B9" location="Overview!A35" display="CONTACT DETAILS" xr:uid="{4128EB04-219E-495C-8AE4-C5EB30A2D63D}"/>
    <hyperlink ref="C38" r:id="rId11" xr:uid="{7F5000E0-E327-4EC8-B3F6-2364B546FF24}"/>
    <hyperlink ref="C22" r:id="rId12" xr:uid="{A7CC97AE-536A-48F2-9DBD-D428ED37A3A4}"/>
  </hyperlinks>
  <pageMargins left="0.74803149606299213" right="0.74803149606299213" top="0.98425196850393704" bottom="0.98425196850393704" header="0.51181102362204722" footer="0.51181102362204722"/>
  <pageSetup paperSize="9" scale="54" orientation="portrait"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2872A"/>
  </sheetPr>
  <dimension ref="A1:V2576"/>
  <sheetViews>
    <sheetView showGridLines="0" showRowColHeaders="0" zoomScaleNormal="100" workbookViewId="0">
      <pane xSplit="4" ySplit="4" topLeftCell="E5" activePane="bottomRight" state="frozen"/>
      <selection activeCell="E3" sqref="E3"/>
      <selection pane="topRight" activeCell="E3" sqref="E3"/>
      <selection pane="bottomLeft" activeCell="E3" sqref="E3"/>
      <selection pane="bottomRight"/>
    </sheetView>
  </sheetViews>
  <sheetFormatPr defaultColWidth="6.85546875" defaultRowHeight="11.25"/>
  <cols>
    <col min="1" max="1" width="13" style="1" bestFit="1" customWidth="1"/>
    <col min="2" max="2" width="65.42578125" style="1" bestFit="1" customWidth="1"/>
    <col min="3" max="3" width="33.5703125" style="2" bestFit="1" customWidth="1"/>
    <col min="4" max="4" width="18" style="9" bestFit="1" customWidth="1"/>
    <col min="5" max="5" width="13.42578125" style="8" bestFit="1" customWidth="1"/>
    <col min="6" max="6" width="12.140625" style="7" bestFit="1" customWidth="1"/>
    <col min="7" max="7" width="14.140625" style="7" bestFit="1" customWidth="1"/>
    <col min="8" max="8" width="11.140625" style="7" bestFit="1" customWidth="1"/>
    <col min="9" max="9" width="11.42578125" style="7" bestFit="1" customWidth="1"/>
    <col min="10" max="10" width="15.140625" style="8" bestFit="1" customWidth="1"/>
    <col min="11" max="11" width="29.7109375" style="10" bestFit="1" customWidth="1"/>
    <col min="12" max="12" width="6.7109375" style="7" bestFit="1" customWidth="1"/>
    <col min="13" max="13" width="29.7109375" style="10" bestFit="1" customWidth="1"/>
    <col min="14" max="14" width="6.7109375" style="7" bestFit="1" customWidth="1"/>
    <col min="15" max="15" width="29.7109375" style="10" bestFit="1" customWidth="1"/>
    <col min="16" max="16" width="6.7109375" style="7" bestFit="1" customWidth="1"/>
    <col min="17" max="17" width="32.5703125" style="10" bestFit="1" customWidth="1"/>
    <col min="18" max="18" width="6.7109375" style="7" bestFit="1" customWidth="1"/>
    <col min="19" max="19" width="32.5703125" style="10" bestFit="1" customWidth="1"/>
    <col min="20" max="20" width="6.7109375" style="7" bestFit="1" customWidth="1"/>
    <col min="21" max="21" width="32.5703125" style="10" bestFit="1" customWidth="1"/>
    <col min="22" max="22" width="6.7109375" style="7" bestFit="1" customWidth="1"/>
    <col min="23" max="16384" width="6.85546875" style="1"/>
  </cols>
  <sheetData>
    <row r="1" spans="1:22" s="12" customFormat="1" ht="24" customHeight="1">
      <c r="A1" s="11" t="s">
        <v>713</v>
      </c>
    </row>
    <row r="2" spans="1:22" s="78" customFormat="1" ht="18.75" customHeight="1">
      <c r="A2" s="76" t="str" cm="1">
        <f t="array" aca="1" ref="A2" ca="1">MID(CELL("filename",A1),FIND("]",CELL("filename",A1))+1,255)</f>
        <v>Estimates</v>
      </c>
      <c r="B2" s="116"/>
      <c r="C2" s="117"/>
      <c r="D2" s="117"/>
      <c r="E2" s="117"/>
      <c r="F2" s="117"/>
      <c r="G2" s="117"/>
      <c r="H2" s="117"/>
      <c r="I2" s="117"/>
      <c r="J2" s="117"/>
      <c r="K2" s="117"/>
      <c r="L2" s="117"/>
      <c r="M2" s="117"/>
    </row>
    <row r="3" spans="1:22" s="74" customFormat="1" ht="67.5" customHeight="1">
      <c r="A3" s="80">
        <v>2021</v>
      </c>
      <c r="B3" s="80"/>
      <c r="C3" s="80"/>
      <c r="D3" s="80"/>
      <c r="E3" s="115" t="s">
        <v>527</v>
      </c>
      <c r="F3" s="115"/>
      <c r="G3" s="115"/>
      <c r="H3" s="115"/>
      <c r="I3" s="115"/>
      <c r="J3" s="81" t="s">
        <v>19</v>
      </c>
      <c r="K3" s="114" t="s">
        <v>0</v>
      </c>
      <c r="L3" s="114"/>
      <c r="M3" s="114"/>
      <c r="N3" s="114"/>
      <c r="O3" s="114"/>
      <c r="P3" s="114"/>
      <c r="Q3" s="114" t="s">
        <v>1</v>
      </c>
      <c r="R3" s="114"/>
      <c r="S3" s="114"/>
      <c r="T3" s="114"/>
      <c r="U3" s="114"/>
      <c r="V3" s="114"/>
    </row>
    <row r="4" spans="1:22" s="74" customFormat="1" ht="88.5" customHeight="1">
      <c r="A4" s="80" t="s">
        <v>14</v>
      </c>
      <c r="B4" s="80" t="s">
        <v>15</v>
      </c>
      <c r="C4" s="80" t="s">
        <v>2</v>
      </c>
      <c r="D4" s="82" t="s">
        <v>3</v>
      </c>
      <c r="E4" s="81" t="s">
        <v>17</v>
      </c>
      <c r="F4" s="83" t="s">
        <v>4</v>
      </c>
      <c r="G4" s="83" t="s">
        <v>16</v>
      </c>
      <c r="H4" s="83" t="s">
        <v>5</v>
      </c>
      <c r="I4" s="83" t="s">
        <v>6</v>
      </c>
      <c r="J4" s="81" t="s">
        <v>18</v>
      </c>
      <c r="K4" s="83" t="s">
        <v>11</v>
      </c>
      <c r="L4" s="83" t="s">
        <v>7</v>
      </c>
      <c r="M4" s="83" t="s">
        <v>12</v>
      </c>
      <c r="N4" s="83" t="s">
        <v>7</v>
      </c>
      <c r="O4" s="83" t="s">
        <v>13</v>
      </c>
      <c r="P4" s="83" t="s">
        <v>7</v>
      </c>
      <c r="Q4" s="83" t="s">
        <v>8</v>
      </c>
      <c r="R4" s="83" t="s">
        <v>7</v>
      </c>
      <c r="S4" s="83" t="s">
        <v>9</v>
      </c>
      <c r="T4" s="83" t="s">
        <v>7</v>
      </c>
      <c r="U4" s="83" t="s">
        <v>10</v>
      </c>
      <c r="V4" s="83" t="s">
        <v>7</v>
      </c>
    </row>
    <row r="5" spans="1:22">
      <c r="A5" s="73" t="s">
        <v>20</v>
      </c>
      <c r="B5" s="84" t="s">
        <v>21</v>
      </c>
      <c r="C5" s="85" t="s">
        <v>22</v>
      </c>
      <c r="D5" s="73" t="s">
        <v>23</v>
      </c>
      <c r="E5" s="86">
        <v>192</v>
      </c>
      <c r="F5" s="87">
        <v>82.7</v>
      </c>
      <c r="G5" s="87">
        <v>36.200000000000003</v>
      </c>
      <c r="H5" s="87">
        <v>44.3</v>
      </c>
      <c r="I5" s="87">
        <v>95.8</v>
      </c>
      <c r="J5" s="86">
        <v>33100</v>
      </c>
      <c r="K5" s="88" t="s">
        <v>639</v>
      </c>
      <c r="L5" s="88">
        <v>33.9</v>
      </c>
      <c r="M5" s="88" t="s">
        <v>643</v>
      </c>
      <c r="N5" s="88">
        <v>22.8</v>
      </c>
      <c r="O5" s="88" t="s">
        <v>645</v>
      </c>
      <c r="P5" s="88">
        <v>20.7</v>
      </c>
      <c r="Q5" s="88" t="s">
        <v>678</v>
      </c>
      <c r="R5" s="88">
        <v>46</v>
      </c>
      <c r="S5" s="88" t="s">
        <v>683</v>
      </c>
      <c r="T5" s="88">
        <v>31.2</v>
      </c>
      <c r="U5" s="88" t="s">
        <v>681</v>
      </c>
      <c r="V5" s="88">
        <v>5</v>
      </c>
    </row>
    <row r="6" spans="1:22" ht="13.5" customHeight="1">
      <c r="A6" s="73" t="s">
        <v>26</v>
      </c>
      <c r="B6" s="84" t="s">
        <v>27</v>
      </c>
      <c r="C6" s="85" t="s">
        <v>22</v>
      </c>
      <c r="D6" s="73" t="s">
        <v>28</v>
      </c>
      <c r="E6" s="86">
        <v>458</v>
      </c>
      <c r="F6" s="87">
        <v>60.5</v>
      </c>
      <c r="G6" s="87">
        <v>27.3</v>
      </c>
      <c r="H6" s="87">
        <v>37.1</v>
      </c>
      <c r="I6" s="87">
        <v>87.1</v>
      </c>
      <c r="J6" s="86" t="s">
        <v>25</v>
      </c>
      <c r="K6" s="88" t="s">
        <v>639</v>
      </c>
      <c r="L6" s="88">
        <v>37.6</v>
      </c>
      <c r="M6" s="88" t="s">
        <v>645</v>
      </c>
      <c r="N6" s="88">
        <v>25.9</v>
      </c>
      <c r="O6" s="88" t="s">
        <v>643</v>
      </c>
      <c r="P6" s="88">
        <v>17.8</v>
      </c>
      <c r="Q6" s="88" t="s">
        <v>678</v>
      </c>
      <c r="R6" s="88">
        <v>45.5</v>
      </c>
      <c r="S6" s="88" t="s">
        <v>683</v>
      </c>
      <c r="T6" s="88">
        <v>23.3</v>
      </c>
      <c r="U6" s="88" t="s">
        <v>682</v>
      </c>
      <c r="V6" s="88">
        <v>9.6</v>
      </c>
    </row>
    <row r="7" spans="1:22">
      <c r="A7" s="73" t="s">
        <v>34</v>
      </c>
      <c r="B7" s="84" t="s">
        <v>35</v>
      </c>
      <c r="C7" s="85" t="s">
        <v>30</v>
      </c>
      <c r="D7" s="73" t="s">
        <v>36</v>
      </c>
      <c r="E7" s="86">
        <v>107</v>
      </c>
      <c r="F7" s="87">
        <v>62</v>
      </c>
      <c r="G7" s="87">
        <v>23</v>
      </c>
      <c r="H7" s="87">
        <v>47.9</v>
      </c>
      <c r="I7" s="87">
        <v>96.2</v>
      </c>
      <c r="J7" s="86" t="s">
        <v>25</v>
      </c>
      <c r="K7" s="88" t="s">
        <v>639</v>
      </c>
      <c r="L7" s="88" t="s">
        <v>524</v>
      </c>
      <c r="M7" s="88" t="s">
        <v>645</v>
      </c>
      <c r="N7" s="88" t="s">
        <v>661</v>
      </c>
      <c r="O7" s="88" t="s">
        <v>651</v>
      </c>
      <c r="P7" s="88" t="s">
        <v>670</v>
      </c>
      <c r="Q7" s="88" t="s">
        <v>25</v>
      </c>
      <c r="R7" s="88" t="s">
        <v>25</v>
      </c>
      <c r="S7" s="88" t="s">
        <v>25</v>
      </c>
      <c r="T7" s="88" t="s">
        <v>25</v>
      </c>
      <c r="U7" s="88" t="s">
        <v>25</v>
      </c>
      <c r="V7" s="88" t="s">
        <v>25</v>
      </c>
    </row>
    <row r="8" spans="1:22">
      <c r="A8" s="73" t="s">
        <v>37</v>
      </c>
      <c r="B8" s="84" t="s">
        <v>38</v>
      </c>
      <c r="C8" s="85" t="s">
        <v>30</v>
      </c>
      <c r="D8" s="73" t="s">
        <v>28</v>
      </c>
      <c r="E8" s="86">
        <v>137</v>
      </c>
      <c r="F8" s="87">
        <v>69.7</v>
      </c>
      <c r="G8" s="87">
        <v>33.799999999999997</v>
      </c>
      <c r="H8" s="87">
        <v>42.2</v>
      </c>
      <c r="I8" s="87">
        <v>88.4</v>
      </c>
      <c r="J8" s="86" t="s">
        <v>24</v>
      </c>
      <c r="K8" s="88" t="s">
        <v>639</v>
      </c>
      <c r="L8" s="88" t="s">
        <v>640</v>
      </c>
      <c r="M8" s="88" t="s">
        <v>643</v>
      </c>
      <c r="N8" s="88" t="s">
        <v>662</v>
      </c>
      <c r="O8" s="88" t="s">
        <v>645</v>
      </c>
      <c r="P8" s="88">
        <v>16.2</v>
      </c>
      <c r="Q8" s="88" t="s">
        <v>678</v>
      </c>
      <c r="R8" s="88" t="s">
        <v>693</v>
      </c>
      <c r="S8" s="88" t="s">
        <v>683</v>
      </c>
      <c r="T8" s="88">
        <v>16.600000000000001</v>
      </c>
      <c r="U8" s="88" t="s">
        <v>688</v>
      </c>
      <c r="V8" s="88">
        <v>13.7</v>
      </c>
    </row>
    <row r="9" spans="1:22">
      <c r="A9" s="73" t="s">
        <v>39</v>
      </c>
      <c r="B9" s="84" t="s">
        <v>40</v>
      </c>
      <c r="C9" s="85" t="s">
        <v>22</v>
      </c>
      <c r="D9" s="73" t="s">
        <v>36</v>
      </c>
      <c r="E9" s="86">
        <v>106</v>
      </c>
      <c r="F9" s="87">
        <v>70.099999999999994</v>
      </c>
      <c r="G9" s="87">
        <v>25.6</v>
      </c>
      <c r="H9" s="87">
        <v>53</v>
      </c>
      <c r="I9" s="87">
        <v>91.8</v>
      </c>
      <c r="J9" s="86" t="s">
        <v>25</v>
      </c>
      <c r="K9" s="88" t="s">
        <v>641</v>
      </c>
      <c r="L9" s="88" t="s">
        <v>642</v>
      </c>
      <c r="M9" s="88" t="s">
        <v>645</v>
      </c>
      <c r="N9" s="88" t="s">
        <v>523</v>
      </c>
      <c r="O9" s="88" t="s">
        <v>643</v>
      </c>
      <c r="P9" s="88" t="s">
        <v>671</v>
      </c>
      <c r="Q9" s="88" t="s">
        <v>25</v>
      </c>
      <c r="R9" s="88" t="s">
        <v>25</v>
      </c>
      <c r="S9" s="88" t="s">
        <v>25</v>
      </c>
      <c r="T9" s="88" t="s">
        <v>25</v>
      </c>
      <c r="U9" s="88" t="s">
        <v>25</v>
      </c>
      <c r="V9" s="88" t="s">
        <v>25</v>
      </c>
    </row>
    <row r="10" spans="1:22">
      <c r="A10" s="73" t="s">
        <v>41</v>
      </c>
      <c r="B10" s="84" t="s">
        <v>42</v>
      </c>
      <c r="C10" s="85" t="s">
        <v>22</v>
      </c>
      <c r="D10" s="73" t="s">
        <v>28</v>
      </c>
      <c r="E10" s="86">
        <v>237</v>
      </c>
      <c r="F10" s="87">
        <v>64.400000000000006</v>
      </c>
      <c r="G10" s="87">
        <v>22</v>
      </c>
      <c r="H10" s="87">
        <v>50</v>
      </c>
      <c r="I10" s="87">
        <v>92</v>
      </c>
      <c r="J10" s="86" t="s">
        <v>24</v>
      </c>
      <c r="K10" s="88" t="s">
        <v>643</v>
      </c>
      <c r="L10" s="88" t="s">
        <v>644</v>
      </c>
      <c r="M10" s="88" t="s">
        <v>645</v>
      </c>
      <c r="N10" s="88" t="s">
        <v>663</v>
      </c>
      <c r="O10" s="88" t="s">
        <v>641</v>
      </c>
      <c r="P10" s="88" t="s">
        <v>672</v>
      </c>
      <c r="Q10" s="88" t="s">
        <v>680</v>
      </c>
      <c r="R10" s="88" t="s">
        <v>524</v>
      </c>
      <c r="S10" s="88" t="s">
        <v>681</v>
      </c>
      <c r="T10" s="88">
        <v>22.9</v>
      </c>
      <c r="U10" s="88" t="s">
        <v>678</v>
      </c>
      <c r="V10" s="88">
        <v>13.7</v>
      </c>
    </row>
    <row r="11" spans="1:22">
      <c r="A11" s="73" t="s">
        <v>43</v>
      </c>
      <c r="B11" s="84" t="s">
        <v>44</v>
      </c>
      <c r="C11" s="85" t="s">
        <v>22</v>
      </c>
      <c r="D11" s="73" t="s">
        <v>28</v>
      </c>
      <c r="E11" s="86">
        <v>177</v>
      </c>
      <c r="F11" s="87">
        <v>62.8</v>
      </c>
      <c r="G11" s="87">
        <v>17.3</v>
      </c>
      <c r="H11" s="87">
        <v>53.6</v>
      </c>
      <c r="I11" s="87">
        <v>91.7</v>
      </c>
      <c r="J11" s="86" t="s">
        <v>24</v>
      </c>
      <c r="K11" s="88" t="s">
        <v>645</v>
      </c>
      <c r="L11" s="88" t="s">
        <v>603</v>
      </c>
      <c r="M11" s="88" t="s">
        <v>659</v>
      </c>
      <c r="N11" s="88" t="s">
        <v>517</v>
      </c>
      <c r="O11" s="88" t="s">
        <v>643</v>
      </c>
      <c r="P11" s="88" t="s">
        <v>673</v>
      </c>
      <c r="Q11" s="88" t="s">
        <v>681</v>
      </c>
      <c r="R11" s="88" t="s">
        <v>694</v>
      </c>
      <c r="S11" s="88" t="s">
        <v>685</v>
      </c>
      <c r="T11" s="88" t="s">
        <v>704</v>
      </c>
      <c r="U11" s="88" t="s">
        <v>690</v>
      </c>
      <c r="V11" s="88" t="s">
        <v>707</v>
      </c>
    </row>
    <row r="12" spans="1:22">
      <c r="A12" s="73" t="s">
        <v>45</v>
      </c>
      <c r="B12" s="84" t="s">
        <v>46</v>
      </c>
      <c r="C12" s="85" t="s">
        <v>22</v>
      </c>
      <c r="D12" s="73" t="s">
        <v>32</v>
      </c>
      <c r="E12" s="86">
        <v>256</v>
      </c>
      <c r="F12" s="87">
        <v>71.400000000000006</v>
      </c>
      <c r="G12" s="87">
        <v>22.8</v>
      </c>
      <c r="H12" s="87">
        <v>54</v>
      </c>
      <c r="I12" s="87">
        <v>91.9</v>
      </c>
      <c r="J12" s="86">
        <v>46300</v>
      </c>
      <c r="K12" s="88" t="s">
        <v>645</v>
      </c>
      <c r="L12" s="88">
        <v>27.1</v>
      </c>
      <c r="M12" s="88" t="s">
        <v>651</v>
      </c>
      <c r="N12" s="88">
        <v>16.7</v>
      </c>
      <c r="O12" s="88" t="s">
        <v>643</v>
      </c>
      <c r="P12" s="88">
        <v>15.7</v>
      </c>
      <c r="Q12" s="88" t="s">
        <v>681</v>
      </c>
      <c r="R12" s="88">
        <v>29.7</v>
      </c>
      <c r="S12" s="88" t="s">
        <v>678</v>
      </c>
      <c r="T12" s="88">
        <v>18.5</v>
      </c>
      <c r="U12" s="88" t="s">
        <v>683</v>
      </c>
      <c r="V12" s="88">
        <v>12.9</v>
      </c>
    </row>
    <row r="13" spans="1:22">
      <c r="A13" s="73" t="s">
        <v>47</v>
      </c>
      <c r="B13" s="84" t="s">
        <v>48</v>
      </c>
      <c r="C13" s="85" t="s">
        <v>22</v>
      </c>
      <c r="D13" s="73" t="s">
        <v>32</v>
      </c>
      <c r="E13" s="86">
        <v>106</v>
      </c>
      <c r="F13" s="87">
        <v>68</v>
      </c>
      <c r="G13" s="87">
        <v>30</v>
      </c>
      <c r="H13" s="87">
        <v>44</v>
      </c>
      <c r="I13" s="87">
        <v>92.6</v>
      </c>
      <c r="J13" s="86">
        <v>44000</v>
      </c>
      <c r="K13" s="88" t="s">
        <v>643</v>
      </c>
      <c r="L13" s="88" t="s">
        <v>604</v>
      </c>
      <c r="M13" s="88" t="s">
        <v>645</v>
      </c>
      <c r="N13" s="88" t="s">
        <v>664</v>
      </c>
      <c r="O13" s="88" t="s">
        <v>651</v>
      </c>
      <c r="P13" s="88">
        <v>15.9</v>
      </c>
      <c r="Q13" s="88" t="s">
        <v>678</v>
      </c>
      <c r="R13" s="88" t="s">
        <v>695</v>
      </c>
      <c r="S13" s="88" t="s">
        <v>684</v>
      </c>
      <c r="T13" s="88">
        <v>13.3</v>
      </c>
      <c r="U13" s="88" t="s">
        <v>681</v>
      </c>
      <c r="V13" s="88">
        <v>13.3</v>
      </c>
    </row>
    <row r="14" spans="1:22">
      <c r="A14" s="73" t="s">
        <v>49</v>
      </c>
      <c r="B14" s="84" t="s">
        <v>50</v>
      </c>
      <c r="C14" s="85" t="s">
        <v>22</v>
      </c>
      <c r="D14" s="73" t="s">
        <v>32</v>
      </c>
      <c r="E14" s="86">
        <v>104</v>
      </c>
      <c r="F14" s="87">
        <v>61.2</v>
      </c>
      <c r="G14" s="87">
        <v>30.2</v>
      </c>
      <c r="H14" s="87">
        <v>33.200000000000003</v>
      </c>
      <c r="I14" s="87">
        <v>95</v>
      </c>
      <c r="J14" s="86" t="s">
        <v>24</v>
      </c>
      <c r="K14" s="88" t="s">
        <v>645</v>
      </c>
      <c r="L14" s="88" t="s">
        <v>646</v>
      </c>
      <c r="M14" s="88" t="s">
        <v>643</v>
      </c>
      <c r="N14" s="88">
        <v>17.3</v>
      </c>
      <c r="O14" s="88" t="s">
        <v>647</v>
      </c>
      <c r="P14" s="88">
        <v>16.399999999999999</v>
      </c>
      <c r="Q14" s="88" t="s">
        <v>678</v>
      </c>
      <c r="R14" s="88" t="s">
        <v>519</v>
      </c>
      <c r="S14" s="88" t="s">
        <v>682</v>
      </c>
      <c r="T14" s="88" t="s">
        <v>705</v>
      </c>
      <c r="U14" s="88" t="s">
        <v>681</v>
      </c>
      <c r="V14" s="88">
        <v>12.4</v>
      </c>
    </row>
    <row r="15" spans="1:22">
      <c r="A15" s="73" t="s">
        <v>573</v>
      </c>
      <c r="B15" s="84" t="s">
        <v>618</v>
      </c>
      <c r="C15" s="85" t="s">
        <v>22</v>
      </c>
      <c r="D15" s="73" t="s">
        <v>23</v>
      </c>
      <c r="E15" s="86">
        <v>120</v>
      </c>
      <c r="F15" s="87">
        <v>92.5</v>
      </c>
      <c r="G15" s="87">
        <v>80.599999999999994</v>
      </c>
      <c r="H15" s="87">
        <v>30.7</v>
      </c>
      <c r="I15" s="87">
        <v>96.4</v>
      </c>
      <c r="J15" s="86">
        <v>64500</v>
      </c>
      <c r="K15" s="88" t="s">
        <v>645</v>
      </c>
      <c r="L15" s="88">
        <v>51</v>
      </c>
      <c r="M15" s="88" t="s">
        <v>647</v>
      </c>
      <c r="N15" s="88">
        <v>28.9</v>
      </c>
      <c r="O15" s="88" t="s">
        <v>651</v>
      </c>
      <c r="P15" s="88">
        <v>13.3</v>
      </c>
      <c r="Q15" s="88" t="s">
        <v>682</v>
      </c>
      <c r="R15" s="88">
        <v>48.2</v>
      </c>
      <c r="S15" s="88" t="s">
        <v>681</v>
      </c>
      <c r="T15" s="88">
        <v>21.3</v>
      </c>
      <c r="U15" s="88" t="s">
        <v>710</v>
      </c>
      <c r="V15" s="88">
        <v>5.5</v>
      </c>
    </row>
    <row r="16" spans="1:22">
      <c r="A16" s="73" t="s">
        <v>51</v>
      </c>
      <c r="B16" s="84" t="s">
        <v>52</v>
      </c>
      <c r="C16" s="85" t="s">
        <v>30</v>
      </c>
      <c r="D16" s="73" t="s">
        <v>36</v>
      </c>
      <c r="E16" s="86">
        <v>261</v>
      </c>
      <c r="F16" s="87">
        <v>60.1</v>
      </c>
      <c r="G16" s="87">
        <v>20.2</v>
      </c>
      <c r="H16" s="87">
        <v>45.8</v>
      </c>
      <c r="I16" s="87">
        <v>91.9</v>
      </c>
      <c r="J16" s="86" t="s">
        <v>25</v>
      </c>
      <c r="K16" s="88" t="s">
        <v>643</v>
      </c>
      <c r="L16" s="88" t="s">
        <v>644</v>
      </c>
      <c r="M16" s="88" t="s">
        <v>645</v>
      </c>
      <c r="N16" s="88" t="s">
        <v>665</v>
      </c>
      <c r="O16" s="88" t="s">
        <v>659</v>
      </c>
      <c r="P16" s="88">
        <v>17.8</v>
      </c>
      <c r="Q16" s="88" t="s">
        <v>25</v>
      </c>
      <c r="R16" s="88" t="s">
        <v>25</v>
      </c>
      <c r="S16" s="88" t="s">
        <v>25</v>
      </c>
      <c r="T16" s="88" t="s">
        <v>25</v>
      </c>
      <c r="U16" s="88" t="s">
        <v>25</v>
      </c>
      <c r="V16" s="88" t="s">
        <v>25</v>
      </c>
    </row>
    <row r="17" spans="1:22">
      <c r="A17" s="73" t="s">
        <v>53</v>
      </c>
      <c r="B17" s="84" t="s">
        <v>29</v>
      </c>
      <c r="C17" s="85" t="s">
        <v>30</v>
      </c>
      <c r="D17" s="73" t="s">
        <v>28</v>
      </c>
      <c r="E17" s="86">
        <v>386</v>
      </c>
      <c r="F17" s="87">
        <v>63.6</v>
      </c>
      <c r="G17" s="87">
        <v>18.600000000000001</v>
      </c>
      <c r="H17" s="87">
        <v>50.9</v>
      </c>
      <c r="I17" s="87">
        <v>90.2</v>
      </c>
      <c r="J17" s="86" t="s">
        <v>24</v>
      </c>
      <c r="K17" s="88" t="s">
        <v>643</v>
      </c>
      <c r="L17" s="88">
        <v>30.9</v>
      </c>
      <c r="M17" s="88" t="s">
        <v>645</v>
      </c>
      <c r="N17" s="88">
        <v>22.9</v>
      </c>
      <c r="O17" s="88" t="s">
        <v>641</v>
      </c>
      <c r="P17" s="88">
        <v>17.899999999999999</v>
      </c>
      <c r="Q17" s="88" t="s">
        <v>678</v>
      </c>
      <c r="R17" s="88">
        <v>23.6</v>
      </c>
      <c r="S17" s="88" t="s">
        <v>681</v>
      </c>
      <c r="T17" s="88">
        <v>19.399999999999999</v>
      </c>
      <c r="U17" s="88" t="s">
        <v>685</v>
      </c>
      <c r="V17" s="88">
        <v>10.199999999999999</v>
      </c>
    </row>
    <row r="18" spans="1:22">
      <c r="A18" s="73" t="s">
        <v>54</v>
      </c>
      <c r="B18" s="84" t="s">
        <v>31</v>
      </c>
      <c r="C18" s="85" t="s">
        <v>30</v>
      </c>
      <c r="D18" s="73" t="s">
        <v>32</v>
      </c>
      <c r="E18" s="86">
        <v>437</v>
      </c>
      <c r="F18" s="87">
        <v>69.099999999999994</v>
      </c>
      <c r="G18" s="87">
        <v>29.3</v>
      </c>
      <c r="H18" s="87">
        <v>49.1</v>
      </c>
      <c r="I18" s="87">
        <v>93.3</v>
      </c>
      <c r="J18" s="86">
        <v>39100</v>
      </c>
      <c r="K18" s="88" t="s">
        <v>643</v>
      </c>
      <c r="L18" s="88">
        <v>28.1</v>
      </c>
      <c r="M18" s="88" t="s">
        <v>645</v>
      </c>
      <c r="N18" s="88">
        <v>23.2</v>
      </c>
      <c r="O18" s="88" t="s">
        <v>641</v>
      </c>
      <c r="P18" s="88">
        <v>12.2</v>
      </c>
      <c r="Q18" s="88" t="s">
        <v>681</v>
      </c>
      <c r="R18" s="88">
        <v>22.9</v>
      </c>
      <c r="S18" s="88" t="s">
        <v>678</v>
      </c>
      <c r="T18" s="88">
        <v>17.2</v>
      </c>
      <c r="U18" s="88" t="s">
        <v>683</v>
      </c>
      <c r="V18" s="88">
        <v>16.600000000000001</v>
      </c>
    </row>
    <row r="19" spans="1:22">
      <c r="A19" s="73" t="s">
        <v>574</v>
      </c>
      <c r="B19" s="84" t="s">
        <v>33</v>
      </c>
      <c r="C19" s="85" t="s">
        <v>22</v>
      </c>
      <c r="D19" s="73" t="s">
        <v>32</v>
      </c>
      <c r="E19" s="86">
        <v>302</v>
      </c>
      <c r="F19" s="87">
        <v>72.400000000000006</v>
      </c>
      <c r="G19" s="87">
        <v>35.6</v>
      </c>
      <c r="H19" s="87">
        <v>31</v>
      </c>
      <c r="I19" s="87">
        <v>84.1</v>
      </c>
      <c r="J19" s="86">
        <v>39500</v>
      </c>
      <c r="K19" s="88" t="s">
        <v>639</v>
      </c>
      <c r="L19" s="88">
        <v>31.3</v>
      </c>
      <c r="M19" s="88" t="s">
        <v>645</v>
      </c>
      <c r="N19" s="88">
        <v>25.7</v>
      </c>
      <c r="O19" s="88" t="s">
        <v>643</v>
      </c>
      <c r="P19" s="88">
        <v>22.6</v>
      </c>
      <c r="Q19" s="88" t="s">
        <v>678</v>
      </c>
      <c r="R19" s="88">
        <v>33.4</v>
      </c>
      <c r="S19" s="88" t="s">
        <v>683</v>
      </c>
      <c r="T19" s="88">
        <v>25.8</v>
      </c>
      <c r="U19" s="88" t="s">
        <v>681</v>
      </c>
      <c r="V19" s="88">
        <v>8.9</v>
      </c>
    </row>
    <row r="20" spans="1:22">
      <c r="A20" s="73" t="s">
        <v>55</v>
      </c>
      <c r="B20" s="84" t="s">
        <v>56</v>
      </c>
      <c r="C20" s="85" t="s">
        <v>30</v>
      </c>
      <c r="D20" s="73" t="s">
        <v>23</v>
      </c>
      <c r="E20" s="86">
        <v>186</v>
      </c>
      <c r="F20" s="87">
        <v>83.4</v>
      </c>
      <c r="G20" s="87">
        <v>25.5</v>
      </c>
      <c r="H20" s="87">
        <v>63.6</v>
      </c>
      <c r="I20" s="87">
        <v>97.8</v>
      </c>
      <c r="J20" s="86" t="s">
        <v>24</v>
      </c>
      <c r="K20" s="88" t="s">
        <v>645</v>
      </c>
      <c r="L20" s="88">
        <v>28</v>
      </c>
      <c r="M20" s="88" t="s">
        <v>639</v>
      </c>
      <c r="N20" s="88">
        <v>25</v>
      </c>
      <c r="O20" s="88" t="s">
        <v>643</v>
      </c>
      <c r="P20" s="88">
        <v>18.600000000000001</v>
      </c>
      <c r="Q20" s="88" t="s">
        <v>678</v>
      </c>
      <c r="R20" s="88">
        <v>31.9</v>
      </c>
      <c r="S20" s="88" t="s">
        <v>683</v>
      </c>
      <c r="T20" s="88">
        <v>26.3</v>
      </c>
      <c r="U20" s="88" t="s">
        <v>681</v>
      </c>
      <c r="V20" s="88">
        <v>13</v>
      </c>
    </row>
    <row r="21" spans="1:22">
      <c r="A21" s="73" t="s">
        <v>57</v>
      </c>
      <c r="B21" s="84" t="s">
        <v>58</v>
      </c>
      <c r="C21" s="85" t="s">
        <v>59</v>
      </c>
      <c r="D21" s="73" t="s">
        <v>60</v>
      </c>
      <c r="E21" s="86">
        <v>134</v>
      </c>
      <c r="F21" s="87">
        <v>94.5</v>
      </c>
      <c r="G21" s="87">
        <v>86.3</v>
      </c>
      <c r="H21" s="87">
        <v>22</v>
      </c>
      <c r="I21" s="87">
        <v>82.6</v>
      </c>
      <c r="J21" s="86">
        <v>62300</v>
      </c>
      <c r="K21" s="88" t="s">
        <v>647</v>
      </c>
      <c r="L21" s="88">
        <v>97.5</v>
      </c>
      <c r="M21" s="88" t="s">
        <v>653</v>
      </c>
      <c r="N21" s="88">
        <v>1.9</v>
      </c>
      <c r="O21" s="88" t="s">
        <v>641</v>
      </c>
      <c r="P21" s="88">
        <v>0.6</v>
      </c>
      <c r="Q21" s="88" t="s">
        <v>683</v>
      </c>
      <c r="R21" s="88">
        <v>94.1</v>
      </c>
      <c r="S21" s="88" t="s">
        <v>681</v>
      </c>
      <c r="T21" s="88">
        <v>4.8</v>
      </c>
      <c r="U21" s="88" t="s">
        <v>685</v>
      </c>
      <c r="V21" s="88">
        <v>1.2</v>
      </c>
    </row>
    <row r="22" spans="1:22">
      <c r="A22" s="73" t="s">
        <v>62</v>
      </c>
      <c r="B22" s="84" t="s">
        <v>63</v>
      </c>
      <c r="C22" s="85" t="s">
        <v>64</v>
      </c>
      <c r="D22" s="73" t="s">
        <v>28</v>
      </c>
      <c r="E22" s="86">
        <v>134</v>
      </c>
      <c r="F22" s="87">
        <v>82.5</v>
      </c>
      <c r="G22" s="87">
        <v>71</v>
      </c>
      <c r="H22" s="87">
        <v>36.700000000000003</v>
      </c>
      <c r="I22" s="87">
        <v>89.6</v>
      </c>
      <c r="J22" s="86">
        <v>27200</v>
      </c>
      <c r="K22" s="88" t="s">
        <v>641</v>
      </c>
      <c r="L22" s="88">
        <v>70.2</v>
      </c>
      <c r="M22" s="88" t="s">
        <v>643</v>
      </c>
      <c r="N22" s="88">
        <v>18</v>
      </c>
      <c r="O22" s="88" t="s">
        <v>639</v>
      </c>
      <c r="P22" s="88">
        <v>7.8</v>
      </c>
      <c r="Q22" s="88" t="s">
        <v>680</v>
      </c>
      <c r="R22" s="88">
        <v>64.7</v>
      </c>
      <c r="S22" s="88" t="s">
        <v>678</v>
      </c>
      <c r="T22" s="88">
        <v>12.6</v>
      </c>
      <c r="U22" s="88" t="s">
        <v>683</v>
      </c>
      <c r="V22" s="88">
        <v>8</v>
      </c>
    </row>
    <row r="23" spans="1:22">
      <c r="A23" s="73" t="s">
        <v>575</v>
      </c>
      <c r="B23" s="84" t="s">
        <v>619</v>
      </c>
      <c r="C23" s="85" t="s">
        <v>22</v>
      </c>
      <c r="D23" s="73" t="s">
        <v>135</v>
      </c>
      <c r="E23" s="86">
        <v>124</v>
      </c>
      <c r="F23" s="87">
        <v>82.3</v>
      </c>
      <c r="G23" s="87">
        <v>37.6</v>
      </c>
      <c r="H23" s="87">
        <v>51.8</v>
      </c>
      <c r="I23" s="87">
        <v>86.8</v>
      </c>
      <c r="J23" s="86" t="s">
        <v>24</v>
      </c>
      <c r="K23" s="88" t="s">
        <v>645</v>
      </c>
      <c r="L23" s="88">
        <v>26.4</v>
      </c>
      <c r="M23" s="88" t="s">
        <v>651</v>
      </c>
      <c r="N23" s="88">
        <v>20.100000000000001</v>
      </c>
      <c r="O23" s="88" t="s">
        <v>639</v>
      </c>
      <c r="P23" s="88">
        <v>15.1</v>
      </c>
      <c r="Q23" s="88" t="s">
        <v>678</v>
      </c>
      <c r="R23" s="88">
        <v>23.1</v>
      </c>
      <c r="S23" s="88" t="s">
        <v>683</v>
      </c>
      <c r="T23" s="88">
        <v>16.2</v>
      </c>
      <c r="U23" s="88" t="s">
        <v>681</v>
      </c>
      <c r="V23" s="88">
        <v>16</v>
      </c>
    </row>
    <row r="24" spans="1:22">
      <c r="A24" s="73" t="s">
        <v>65</v>
      </c>
      <c r="B24" s="84" t="s">
        <v>66</v>
      </c>
      <c r="C24" s="85" t="s">
        <v>67</v>
      </c>
      <c r="D24" s="73" t="s">
        <v>23</v>
      </c>
      <c r="E24" s="86">
        <v>343</v>
      </c>
      <c r="F24" s="87">
        <v>75.8</v>
      </c>
      <c r="G24" s="87">
        <v>32</v>
      </c>
      <c r="H24" s="87">
        <v>42.8</v>
      </c>
      <c r="I24" s="87">
        <v>72.099999999999994</v>
      </c>
      <c r="J24" s="86">
        <v>57400</v>
      </c>
      <c r="K24" s="88" t="s">
        <v>647</v>
      </c>
      <c r="L24" s="88">
        <v>39.799999999999997</v>
      </c>
      <c r="M24" s="88" t="s">
        <v>641</v>
      </c>
      <c r="N24" s="88">
        <v>19.3</v>
      </c>
      <c r="O24" s="88" t="s">
        <v>643</v>
      </c>
      <c r="P24" s="88">
        <v>9.4</v>
      </c>
      <c r="Q24" s="88" t="s">
        <v>684</v>
      </c>
      <c r="R24" s="88">
        <v>27.6</v>
      </c>
      <c r="S24" s="88" t="s">
        <v>683</v>
      </c>
      <c r="T24" s="88">
        <v>14.5</v>
      </c>
      <c r="U24" s="88" t="s">
        <v>678</v>
      </c>
      <c r="V24" s="88">
        <v>7.1</v>
      </c>
    </row>
    <row r="25" spans="1:22">
      <c r="A25" s="73" t="s">
        <v>68</v>
      </c>
      <c r="B25" s="84" t="s">
        <v>69</v>
      </c>
      <c r="C25" s="85" t="s">
        <v>64</v>
      </c>
      <c r="D25" s="73" t="s">
        <v>28</v>
      </c>
      <c r="E25" s="86">
        <v>247</v>
      </c>
      <c r="F25" s="87">
        <v>81</v>
      </c>
      <c r="G25" s="87">
        <v>68.5</v>
      </c>
      <c r="H25" s="87">
        <v>51.1</v>
      </c>
      <c r="I25" s="87">
        <v>91.4</v>
      </c>
      <c r="J25" s="86">
        <v>28600</v>
      </c>
      <c r="K25" s="88" t="s">
        <v>641</v>
      </c>
      <c r="L25" s="88">
        <v>67.599999999999994</v>
      </c>
      <c r="M25" s="88" t="s">
        <v>643</v>
      </c>
      <c r="N25" s="88">
        <v>16</v>
      </c>
      <c r="O25" s="88" t="s">
        <v>639</v>
      </c>
      <c r="P25" s="88">
        <v>7.1</v>
      </c>
      <c r="Q25" s="88" t="s">
        <v>680</v>
      </c>
      <c r="R25" s="88">
        <v>64.3</v>
      </c>
      <c r="S25" s="88" t="s">
        <v>678</v>
      </c>
      <c r="T25" s="88">
        <v>8</v>
      </c>
      <c r="U25" s="88" t="s">
        <v>683</v>
      </c>
      <c r="V25" s="88">
        <v>7.3</v>
      </c>
    </row>
    <row r="26" spans="1:22">
      <c r="A26" s="73" t="s">
        <v>70</v>
      </c>
      <c r="B26" s="84" t="s">
        <v>71</v>
      </c>
      <c r="C26" s="85" t="s">
        <v>61</v>
      </c>
      <c r="D26" s="73" t="s">
        <v>28</v>
      </c>
      <c r="E26" s="86">
        <v>117</v>
      </c>
      <c r="F26" s="87">
        <v>70.8</v>
      </c>
      <c r="G26" s="87">
        <v>55.6</v>
      </c>
      <c r="H26" s="87">
        <v>52.1</v>
      </c>
      <c r="I26" s="87">
        <v>91.4</v>
      </c>
      <c r="J26" s="86">
        <v>29400</v>
      </c>
      <c r="K26" s="88" t="s">
        <v>641</v>
      </c>
      <c r="L26" s="88" t="s">
        <v>611</v>
      </c>
      <c r="M26" s="88" t="s">
        <v>643</v>
      </c>
      <c r="N26" s="88">
        <v>19.2</v>
      </c>
      <c r="O26" s="88" t="s">
        <v>639</v>
      </c>
      <c r="P26" s="88">
        <v>9.6999999999999993</v>
      </c>
      <c r="Q26" s="88" t="s">
        <v>685</v>
      </c>
      <c r="R26" s="88">
        <v>30.6</v>
      </c>
      <c r="S26" s="88" t="s">
        <v>678</v>
      </c>
      <c r="T26" s="88">
        <v>19.7</v>
      </c>
      <c r="U26" s="88" t="s">
        <v>680</v>
      </c>
      <c r="V26" s="88">
        <v>17.3</v>
      </c>
    </row>
    <row r="27" spans="1:22">
      <c r="A27" s="73" t="s">
        <v>72</v>
      </c>
      <c r="B27" s="84" t="s">
        <v>73</v>
      </c>
      <c r="C27" s="85" t="s">
        <v>30</v>
      </c>
      <c r="D27" s="73" t="s">
        <v>36</v>
      </c>
      <c r="E27" s="86">
        <v>144</v>
      </c>
      <c r="F27" s="87">
        <v>70.599999999999994</v>
      </c>
      <c r="G27" s="87">
        <v>17.2</v>
      </c>
      <c r="H27" s="87">
        <v>57.7</v>
      </c>
      <c r="I27" s="87">
        <v>86.8</v>
      </c>
      <c r="J27" s="86" t="s">
        <v>25</v>
      </c>
      <c r="K27" s="88" t="s">
        <v>645</v>
      </c>
      <c r="L27" s="88" t="s">
        <v>648</v>
      </c>
      <c r="M27" s="88" t="s">
        <v>641</v>
      </c>
      <c r="N27" s="88" t="s">
        <v>521</v>
      </c>
      <c r="O27" s="88" t="s">
        <v>643</v>
      </c>
      <c r="P27" s="88" t="s">
        <v>674</v>
      </c>
      <c r="Q27" s="88" t="s">
        <v>25</v>
      </c>
      <c r="R27" s="88" t="s">
        <v>25</v>
      </c>
      <c r="S27" s="88" t="s">
        <v>25</v>
      </c>
      <c r="T27" s="88" t="s">
        <v>25</v>
      </c>
      <c r="U27" s="88" t="s">
        <v>25</v>
      </c>
      <c r="V27" s="88" t="s">
        <v>25</v>
      </c>
    </row>
    <row r="28" spans="1:22">
      <c r="A28" s="73" t="s">
        <v>74</v>
      </c>
      <c r="B28" s="84" t="s">
        <v>75</v>
      </c>
      <c r="C28" s="85" t="s">
        <v>30</v>
      </c>
      <c r="D28" s="73" t="s">
        <v>28</v>
      </c>
      <c r="E28" s="86">
        <v>234</v>
      </c>
      <c r="F28" s="87">
        <v>75.599999999999994</v>
      </c>
      <c r="G28" s="87">
        <v>34.799999999999997</v>
      </c>
      <c r="H28" s="87">
        <v>52.7</v>
      </c>
      <c r="I28" s="87">
        <v>89.8</v>
      </c>
      <c r="J28" s="86">
        <v>26500</v>
      </c>
      <c r="K28" s="88" t="s">
        <v>643</v>
      </c>
      <c r="L28" s="88">
        <v>28.1</v>
      </c>
      <c r="M28" s="88" t="s">
        <v>641</v>
      </c>
      <c r="N28" s="88">
        <v>20.8</v>
      </c>
      <c r="O28" s="88" t="s">
        <v>639</v>
      </c>
      <c r="P28" s="88">
        <v>18.5</v>
      </c>
      <c r="Q28" s="88" t="s">
        <v>678</v>
      </c>
      <c r="R28" s="88">
        <v>20.6</v>
      </c>
      <c r="S28" s="88" t="s">
        <v>683</v>
      </c>
      <c r="T28" s="88">
        <v>19.899999999999999</v>
      </c>
      <c r="U28" s="88" t="s">
        <v>680</v>
      </c>
      <c r="V28" s="88">
        <v>15.9</v>
      </c>
    </row>
    <row r="29" spans="1:22">
      <c r="A29" s="73" t="s">
        <v>76</v>
      </c>
      <c r="B29" s="84" t="s">
        <v>77</v>
      </c>
      <c r="C29" s="85" t="s">
        <v>30</v>
      </c>
      <c r="D29" s="73" t="s">
        <v>36</v>
      </c>
      <c r="E29" s="86">
        <v>141</v>
      </c>
      <c r="F29" s="87">
        <v>53.2</v>
      </c>
      <c r="G29" s="87">
        <v>19.3</v>
      </c>
      <c r="H29" s="87">
        <v>37.200000000000003</v>
      </c>
      <c r="I29" s="87">
        <v>83.4</v>
      </c>
      <c r="J29" s="86" t="s">
        <v>25</v>
      </c>
      <c r="K29" s="88" t="s">
        <v>643</v>
      </c>
      <c r="L29" s="88" t="s">
        <v>525</v>
      </c>
      <c r="M29" s="88" t="s">
        <v>645</v>
      </c>
      <c r="N29" s="88" t="s">
        <v>666</v>
      </c>
      <c r="O29" s="88" t="s">
        <v>641</v>
      </c>
      <c r="P29" s="88" t="s">
        <v>675</v>
      </c>
      <c r="Q29" s="88" t="s">
        <v>25</v>
      </c>
      <c r="R29" s="88" t="s">
        <v>25</v>
      </c>
      <c r="S29" s="88" t="s">
        <v>25</v>
      </c>
      <c r="T29" s="88" t="s">
        <v>25</v>
      </c>
      <c r="U29" s="88" t="s">
        <v>25</v>
      </c>
      <c r="V29" s="88" t="s">
        <v>25</v>
      </c>
    </row>
    <row r="30" spans="1:22">
      <c r="A30" s="73" t="s">
        <v>78</v>
      </c>
      <c r="B30" s="84" t="s">
        <v>79</v>
      </c>
      <c r="C30" s="85" t="s">
        <v>30</v>
      </c>
      <c r="D30" s="73" t="s">
        <v>28</v>
      </c>
      <c r="E30" s="86">
        <v>159</v>
      </c>
      <c r="F30" s="87">
        <v>57.1</v>
      </c>
      <c r="G30" s="87">
        <v>22</v>
      </c>
      <c r="H30" s="87">
        <v>39.799999999999997</v>
      </c>
      <c r="I30" s="87">
        <v>88.4</v>
      </c>
      <c r="J30" s="86" t="s">
        <v>24</v>
      </c>
      <c r="K30" s="88" t="s">
        <v>643</v>
      </c>
      <c r="L30" s="88" t="s">
        <v>522</v>
      </c>
      <c r="M30" s="88" t="s">
        <v>641</v>
      </c>
      <c r="N30" s="88" t="s">
        <v>667</v>
      </c>
      <c r="O30" s="88" t="s">
        <v>645</v>
      </c>
      <c r="P30" s="88" t="s">
        <v>676</v>
      </c>
      <c r="Q30" s="88" t="s">
        <v>681</v>
      </c>
      <c r="R30" s="88" t="s">
        <v>518</v>
      </c>
      <c r="S30" s="88" t="s">
        <v>678</v>
      </c>
      <c r="T30" s="88" t="s">
        <v>607</v>
      </c>
      <c r="U30" s="88" t="s">
        <v>683</v>
      </c>
      <c r="V30" s="88" t="s">
        <v>708</v>
      </c>
    </row>
    <row r="31" spans="1:22">
      <c r="A31" s="73" t="s">
        <v>80</v>
      </c>
      <c r="B31" s="84" t="s">
        <v>81</v>
      </c>
      <c r="C31" s="85" t="s">
        <v>30</v>
      </c>
      <c r="D31" s="73" t="s">
        <v>32</v>
      </c>
      <c r="E31" s="86">
        <v>219</v>
      </c>
      <c r="F31" s="87">
        <v>54.9</v>
      </c>
      <c r="G31" s="87">
        <v>21.9</v>
      </c>
      <c r="H31" s="87">
        <v>38.200000000000003</v>
      </c>
      <c r="I31" s="87">
        <v>93</v>
      </c>
      <c r="J31" s="86" t="s">
        <v>24</v>
      </c>
      <c r="K31" s="88" t="s">
        <v>645</v>
      </c>
      <c r="L31" s="88" t="s">
        <v>649</v>
      </c>
      <c r="M31" s="88" t="s">
        <v>643</v>
      </c>
      <c r="N31" s="88" t="s">
        <v>668</v>
      </c>
      <c r="O31" s="88" t="s">
        <v>641</v>
      </c>
      <c r="P31" s="88">
        <v>11.9</v>
      </c>
      <c r="Q31" s="88" t="s">
        <v>681</v>
      </c>
      <c r="R31" s="88">
        <v>16.7</v>
      </c>
      <c r="S31" s="88" t="s">
        <v>678</v>
      </c>
      <c r="T31" s="88">
        <v>12.9</v>
      </c>
      <c r="U31" s="88" t="s">
        <v>682</v>
      </c>
      <c r="V31" s="88">
        <v>11.9</v>
      </c>
    </row>
    <row r="32" spans="1:22">
      <c r="A32" s="73" t="s">
        <v>576</v>
      </c>
      <c r="B32" s="84" t="s">
        <v>620</v>
      </c>
      <c r="C32" s="85" t="s">
        <v>61</v>
      </c>
      <c r="D32" s="73" t="s">
        <v>28</v>
      </c>
      <c r="E32" s="86">
        <v>175</v>
      </c>
      <c r="F32" s="87">
        <v>85.2</v>
      </c>
      <c r="G32" s="87">
        <v>68.7</v>
      </c>
      <c r="H32" s="87">
        <v>53.1</v>
      </c>
      <c r="I32" s="87">
        <v>88.5</v>
      </c>
      <c r="J32" s="86">
        <v>31300</v>
      </c>
      <c r="K32" s="88" t="s">
        <v>641</v>
      </c>
      <c r="L32" s="88">
        <v>67</v>
      </c>
      <c r="M32" s="88" t="s">
        <v>643</v>
      </c>
      <c r="N32" s="88">
        <v>16.3</v>
      </c>
      <c r="O32" s="88" t="s">
        <v>639</v>
      </c>
      <c r="P32" s="88">
        <v>7.4</v>
      </c>
      <c r="Q32" s="88" t="s">
        <v>680</v>
      </c>
      <c r="R32" s="88">
        <v>61.5</v>
      </c>
      <c r="S32" s="88" t="s">
        <v>678</v>
      </c>
      <c r="T32" s="88">
        <v>12</v>
      </c>
      <c r="U32" s="88" t="s">
        <v>683</v>
      </c>
      <c r="V32" s="88">
        <v>6.4</v>
      </c>
    </row>
    <row r="33" spans="1:22">
      <c r="A33" s="73" t="s">
        <v>82</v>
      </c>
      <c r="B33" s="84" t="s">
        <v>83</v>
      </c>
      <c r="C33" s="85" t="s">
        <v>64</v>
      </c>
      <c r="D33" s="73" t="s">
        <v>28</v>
      </c>
      <c r="E33" s="86">
        <v>185</v>
      </c>
      <c r="F33" s="87">
        <v>81.7</v>
      </c>
      <c r="G33" s="87">
        <v>67.7</v>
      </c>
      <c r="H33" s="87">
        <v>39.4</v>
      </c>
      <c r="I33" s="87">
        <v>92.6</v>
      </c>
      <c r="J33" s="86">
        <v>28200</v>
      </c>
      <c r="K33" s="88" t="s">
        <v>641</v>
      </c>
      <c r="L33" s="88">
        <v>50.9</v>
      </c>
      <c r="M33" s="88" t="s">
        <v>643</v>
      </c>
      <c r="N33" s="88">
        <v>27.3</v>
      </c>
      <c r="O33" s="88" t="s">
        <v>639</v>
      </c>
      <c r="P33" s="88">
        <v>12.5</v>
      </c>
      <c r="Q33" s="88" t="s">
        <v>680</v>
      </c>
      <c r="R33" s="88">
        <v>49</v>
      </c>
      <c r="S33" s="88" t="s">
        <v>678</v>
      </c>
      <c r="T33" s="88">
        <v>18.399999999999999</v>
      </c>
      <c r="U33" s="88" t="s">
        <v>683</v>
      </c>
      <c r="V33" s="88">
        <v>12.8</v>
      </c>
    </row>
    <row r="34" spans="1:22">
      <c r="A34" s="73" t="s">
        <v>84</v>
      </c>
      <c r="B34" s="84" t="s">
        <v>85</v>
      </c>
      <c r="C34" s="85" t="s">
        <v>64</v>
      </c>
      <c r="D34" s="73" t="s">
        <v>28</v>
      </c>
      <c r="E34" s="86">
        <v>124</v>
      </c>
      <c r="F34" s="87">
        <v>80.900000000000006</v>
      </c>
      <c r="G34" s="87">
        <v>68.5</v>
      </c>
      <c r="H34" s="87">
        <v>42</v>
      </c>
      <c r="I34" s="87">
        <v>95.6</v>
      </c>
      <c r="J34" s="86">
        <v>34400</v>
      </c>
      <c r="K34" s="88" t="s">
        <v>641</v>
      </c>
      <c r="L34" s="88">
        <v>63.5</v>
      </c>
      <c r="M34" s="88" t="s">
        <v>643</v>
      </c>
      <c r="N34" s="88">
        <v>22.8</v>
      </c>
      <c r="O34" s="88" t="s">
        <v>659</v>
      </c>
      <c r="P34" s="88">
        <v>6.5</v>
      </c>
      <c r="Q34" s="88" t="s">
        <v>680</v>
      </c>
      <c r="R34" s="88">
        <v>60.5</v>
      </c>
      <c r="S34" s="88" t="s">
        <v>685</v>
      </c>
      <c r="T34" s="88">
        <v>12</v>
      </c>
      <c r="U34" s="88" t="s">
        <v>678</v>
      </c>
      <c r="V34" s="88">
        <v>4.5999999999999996</v>
      </c>
    </row>
    <row r="35" spans="1:22">
      <c r="A35" s="73" t="s">
        <v>86</v>
      </c>
      <c r="B35" s="84" t="s">
        <v>87</v>
      </c>
      <c r="C35" s="85" t="s">
        <v>59</v>
      </c>
      <c r="D35" s="73" t="s">
        <v>23</v>
      </c>
      <c r="E35" s="86">
        <v>199</v>
      </c>
      <c r="F35" s="87">
        <v>92.1</v>
      </c>
      <c r="G35" s="87">
        <v>40.200000000000003</v>
      </c>
      <c r="H35" s="87">
        <v>63.3</v>
      </c>
      <c r="I35" s="87">
        <v>92.8</v>
      </c>
      <c r="J35" s="86">
        <v>32500</v>
      </c>
      <c r="K35" s="88" t="s">
        <v>645</v>
      </c>
      <c r="L35" s="88">
        <v>39.200000000000003</v>
      </c>
      <c r="M35" s="88" t="s">
        <v>639</v>
      </c>
      <c r="N35" s="88">
        <v>25.4</v>
      </c>
      <c r="O35" s="88" t="s">
        <v>643</v>
      </c>
      <c r="P35" s="88">
        <v>14.8</v>
      </c>
      <c r="Q35" s="88" t="s">
        <v>678</v>
      </c>
      <c r="R35" s="88">
        <v>28.8</v>
      </c>
      <c r="S35" s="88" t="s">
        <v>681</v>
      </c>
      <c r="T35" s="88">
        <v>28.2</v>
      </c>
      <c r="U35" s="88" t="s">
        <v>683</v>
      </c>
      <c r="V35" s="88">
        <v>22.1</v>
      </c>
    </row>
    <row r="36" spans="1:22">
      <c r="A36" s="73" t="s">
        <v>88</v>
      </c>
      <c r="B36" s="84" t="s">
        <v>89</v>
      </c>
      <c r="C36" s="85" t="s">
        <v>59</v>
      </c>
      <c r="D36" s="73" t="s">
        <v>28</v>
      </c>
      <c r="E36" s="86">
        <v>1065</v>
      </c>
      <c r="F36" s="87">
        <v>83</v>
      </c>
      <c r="G36" s="87">
        <v>43</v>
      </c>
      <c r="H36" s="87">
        <v>53.8</v>
      </c>
      <c r="I36" s="87">
        <v>90.1</v>
      </c>
      <c r="J36" s="86">
        <v>31400</v>
      </c>
      <c r="K36" s="88" t="s">
        <v>641</v>
      </c>
      <c r="L36" s="88">
        <v>29</v>
      </c>
      <c r="M36" s="88" t="s">
        <v>639</v>
      </c>
      <c r="N36" s="88">
        <v>26.8</v>
      </c>
      <c r="O36" s="88" t="s">
        <v>645</v>
      </c>
      <c r="P36" s="88">
        <v>16</v>
      </c>
      <c r="Q36" s="88" t="s">
        <v>683</v>
      </c>
      <c r="R36" s="88">
        <v>24.6</v>
      </c>
      <c r="S36" s="88" t="s">
        <v>678</v>
      </c>
      <c r="T36" s="88">
        <v>23.4</v>
      </c>
      <c r="U36" s="88" t="s">
        <v>684</v>
      </c>
      <c r="V36" s="88">
        <v>20.9</v>
      </c>
    </row>
    <row r="37" spans="1:22">
      <c r="A37" s="73" t="s">
        <v>90</v>
      </c>
      <c r="B37" s="84" t="s">
        <v>91</v>
      </c>
      <c r="C37" s="85" t="s">
        <v>59</v>
      </c>
      <c r="D37" s="73" t="s">
        <v>32</v>
      </c>
      <c r="E37" s="86">
        <v>288</v>
      </c>
      <c r="F37" s="87">
        <v>84.9</v>
      </c>
      <c r="G37" s="87">
        <v>49.3</v>
      </c>
      <c r="H37" s="87">
        <v>56.4</v>
      </c>
      <c r="I37" s="87">
        <v>84.7</v>
      </c>
      <c r="J37" s="86">
        <v>50300</v>
      </c>
      <c r="K37" s="88" t="s">
        <v>641</v>
      </c>
      <c r="L37" s="88">
        <v>32</v>
      </c>
      <c r="M37" s="88" t="s">
        <v>639</v>
      </c>
      <c r="N37" s="88">
        <v>29.8</v>
      </c>
      <c r="O37" s="88" t="s">
        <v>645</v>
      </c>
      <c r="P37" s="88">
        <v>15.2</v>
      </c>
      <c r="Q37" s="88" t="s">
        <v>683</v>
      </c>
      <c r="R37" s="88">
        <v>29.6</v>
      </c>
      <c r="S37" s="88" t="s">
        <v>684</v>
      </c>
      <c r="T37" s="88">
        <v>23.4</v>
      </c>
      <c r="U37" s="88" t="s">
        <v>678</v>
      </c>
      <c r="V37" s="88">
        <v>12</v>
      </c>
    </row>
    <row r="38" spans="1:22">
      <c r="A38" s="73" t="s">
        <v>92</v>
      </c>
      <c r="B38" s="84" t="s">
        <v>93</v>
      </c>
      <c r="C38" s="85" t="s">
        <v>59</v>
      </c>
      <c r="D38" s="73" t="s">
        <v>23</v>
      </c>
      <c r="E38" s="86">
        <v>242</v>
      </c>
      <c r="F38" s="87">
        <v>90.6</v>
      </c>
      <c r="G38" s="87">
        <v>84.6</v>
      </c>
      <c r="H38" s="87">
        <v>24.5</v>
      </c>
      <c r="I38" s="87">
        <v>83.6</v>
      </c>
      <c r="J38" s="86">
        <v>41100</v>
      </c>
      <c r="K38" s="88" t="s">
        <v>641</v>
      </c>
      <c r="L38" s="88">
        <v>78.099999999999994</v>
      </c>
      <c r="M38" s="88" t="s">
        <v>651</v>
      </c>
      <c r="N38" s="88">
        <v>6.2</v>
      </c>
      <c r="O38" s="88" t="s">
        <v>645</v>
      </c>
      <c r="P38" s="88">
        <v>4.9000000000000004</v>
      </c>
      <c r="Q38" s="88" t="s">
        <v>684</v>
      </c>
      <c r="R38" s="88">
        <v>77.400000000000006</v>
      </c>
      <c r="S38" s="88" t="s">
        <v>678</v>
      </c>
      <c r="T38" s="88">
        <v>6.4</v>
      </c>
      <c r="U38" s="88" t="s">
        <v>681</v>
      </c>
      <c r="V38" s="88">
        <v>4.7</v>
      </c>
    </row>
    <row r="39" spans="1:22">
      <c r="A39" s="73" t="s">
        <v>94</v>
      </c>
      <c r="B39" s="84" t="s">
        <v>95</v>
      </c>
      <c r="C39" s="85" t="s">
        <v>96</v>
      </c>
      <c r="D39" s="73" t="s">
        <v>36</v>
      </c>
      <c r="E39" s="86">
        <v>147</v>
      </c>
      <c r="F39" s="87">
        <v>70.099999999999994</v>
      </c>
      <c r="G39" s="87">
        <v>55.1</v>
      </c>
      <c r="H39" s="87">
        <v>32.700000000000003</v>
      </c>
      <c r="I39" s="87">
        <v>86.4</v>
      </c>
      <c r="J39" s="86" t="s">
        <v>25</v>
      </c>
      <c r="K39" s="88" t="s">
        <v>643</v>
      </c>
      <c r="L39" s="88">
        <v>59.2</v>
      </c>
      <c r="M39" s="88" t="s">
        <v>641</v>
      </c>
      <c r="N39" s="88">
        <v>15.9</v>
      </c>
      <c r="O39" s="88" t="s">
        <v>647</v>
      </c>
      <c r="P39" s="88">
        <v>8.8000000000000007</v>
      </c>
      <c r="Q39" s="88" t="s">
        <v>25</v>
      </c>
      <c r="R39" s="88" t="s">
        <v>25</v>
      </c>
      <c r="S39" s="88" t="s">
        <v>25</v>
      </c>
      <c r="T39" s="88" t="s">
        <v>25</v>
      </c>
      <c r="U39" s="88" t="s">
        <v>25</v>
      </c>
      <c r="V39" s="88" t="s">
        <v>25</v>
      </c>
    </row>
    <row r="40" spans="1:22">
      <c r="A40" s="73" t="s">
        <v>577</v>
      </c>
      <c r="B40" s="84" t="s">
        <v>621</v>
      </c>
      <c r="C40" s="85" t="s">
        <v>96</v>
      </c>
      <c r="D40" s="73" t="s">
        <v>36</v>
      </c>
      <c r="E40" s="86">
        <v>107</v>
      </c>
      <c r="F40" s="87">
        <v>63.2</v>
      </c>
      <c r="G40" s="87">
        <v>28.3</v>
      </c>
      <c r="H40" s="87">
        <v>42.1</v>
      </c>
      <c r="I40" s="87">
        <v>95.4</v>
      </c>
      <c r="J40" s="86" t="s">
        <v>25</v>
      </c>
      <c r="K40" s="88" t="s">
        <v>639</v>
      </c>
      <c r="L40" s="88" t="s">
        <v>650</v>
      </c>
      <c r="M40" s="88" t="s">
        <v>643</v>
      </c>
      <c r="N40" s="88" t="s">
        <v>610</v>
      </c>
      <c r="O40" s="88" t="s">
        <v>645</v>
      </c>
      <c r="P40" s="88" t="s">
        <v>677</v>
      </c>
      <c r="Q40" s="88" t="s">
        <v>25</v>
      </c>
      <c r="R40" s="88" t="s">
        <v>25</v>
      </c>
      <c r="S40" s="88" t="s">
        <v>25</v>
      </c>
      <c r="T40" s="88" t="s">
        <v>25</v>
      </c>
      <c r="U40" s="88" t="s">
        <v>25</v>
      </c>
      <c r="V40" s="88" t="s">
        <v>25</v>
      </c>
    </row>
    <row r="41" spans="1:22">
      <c r="A41" s="73" t="s">
        <v>97</v>
      </c>
      <c r="B41" s="84" t="s">
        <v>98</v>
      </c>
      <c r="C41" s="85" t="s">
        <v>96</v>
      </c>
      <c r="D41" s="73" t="s">
        <v>28</v>
      </c>
      <c r="E41" s="86">
        <v>247</v>
      </c>
      <c r="F41" s="87">
        <v>88.8</v>
      </c>
      <c r="G41" s="87">
        <v>68.2</v>
      </c>
      <c r="H41" s="87">
        <v>47.3</v>
      </c>
      <c r="I41" s="87">
        <v>94.3</v>
      </c>
      <c r="J41" s="86">
        <v>36300</v>
      </c>
      <c r="K41" s="88" t="s">
        <v>643</v>
      </c>
      <c r="L41" s="88">
        <v>43.7</v>
      </c>
      <c r="M41" s="88" t="s">
        <v>641</v>
      </c>
      <c r="N41" s="88">
        <v>17.899999999999999</v>
      </c>
      <c r="O41" s="88" t="s">
        <v>639</v>
      </c>
      <c r="P41" s="88">
        <v>14.9</v>
      </c>
      <c r="Q41" s="88" t="s">
        <v>679</v>
      </c>
      <c r="R41" s="88">
        <v>43.5</v>
      </c>
      <c r="S41" s="88" t="s">
        <v>683</v>
      </c>
      <c r="T41" s="88">
        <v>13.9</v>
      </c>
      <c r="U41" s="88" t="s">
        <v>678</v>
      </c>
      <c r="V41" s="88">
        <v>12.9</v>
      </c>
    </row>
    <row r="42" spans="1:22">
      <c r="A42" s="73" t="s">
        <v>99</v>
      </c>
      <c r="B42" s="84" t="s">
        <v>100</v>
      </c>
      <c r="C42" s="85" t="s">
        <v>96</v>
      </c>
      <c r="D42" s="73" t="s">
        <v>28</v>
      </c>
      <c r="E42" s="86">
        <v>313</v>
      </c>
      <c r="F42" s="87">
        <v>78.599999999999994</v>
      </c>
      <c r="G42" s="87">
        <v>48</v>
      </c>
      <c r="H42" s="87">
        <v>47.5</v>
      </c>
      <c r="I42" s="87">
        <v>91</v>
      </c>
      <c r="J42" s="86">
        <v>31400</v>
      </c>
      <c r="K42" s="88" t="s">
        <v>641</v>
      </c>
      <c r="L42" s="88">
        <v>33.1</v>
      </c>
      <c r="M42" s="88" t="s">
        <v>643</v>
      </c>
      <c r="N42" s="88">
        <v>32.1</v>
      </c>
      <c r="O42" s="88" t="s">
        <v>647</v>
      </c>
      <c r="P42" s="88">
        <v>8</v>
      </c>
      <c r="Q42" s="88" t="s">
        <v>686</v>
      </c>
      <c r="R42" s="88">
        <v>22.7</v>
      </c>
      <c r="S42" s="88" t="s">
        <v>679</v>
      </c>
      <c r="T42" s="88">
        <v>12.9</v>
      </c>
      <c r="U42" s="88" t="s">
        <v>678</v>
      </c>
      <c r="V42" s="88">
        <v>11.5</v>
      </c>
    </row>
    <row r="43" spans="1:22">
      <c r="A43" s="73" t="s">
        <v>578</v>
      </c>
      <c r="B43" s="84" t="s">
        <v>622</v>
      </c>
      <c r="C43" s="85" t="s">
        <v>96</v>
      </c>
      <c r="D43" s="73" t="s">
        <v>28</v>
      </c>
      <c r="E43" s="86">
        <v>129</v>
      </c>
      <c r="F43" s="87">
        <v>63.2</v>
      </c>
      <c r="G43" s="87">
        <v>40</v>
      </c>
      <c r="H43" s="87">
        <v>30.5</v>
      </c>
      <c r="I43" s="87">
        <v>89.1</v>
      </c>
      <c r="J43" s="86" t="s">
        <v>24</v>
      </c>
      <c r="K43" s="88" t="s">
        <v>639</v>
      </c>
      <c r="L43" s="88">
        <v>26.5</v>
      </c>
      <c r="M43" s="88" t="s">
        <v>643</v>
      </c>
      <c r="N43" s="88">
        <v>22</v>
      </c>
      <c r="O43" s="88" t="s">
        <v>647</v>
      </c>
      <c r="P43" s="88">
        <v>15.3</v>
      </c>
      <c r="Q43" s="88" t="s">
        <v>678</v>
      </c>
      <c r="R43" s="88">
        <v>23.9</v>
      </c>
      <c r="S43" s="88" t="s">
        <v>683</v>
      </c>
      <c r="T43" s="88">
        <v>20.7</v>
      </c>
      <c r="U43" s="88" t="s">
        <v>682</v>
      </c>
      <c r="V43" s="88">
        <v>10.8</v>
      </c>
    </row>
    <row r="44" spans="1:22">
      <c r="A44" s="73" t="s">
        <v>101</v>
      </c>
      <c r="B44" s="84" t="s">
        <v>102</v>
      </c>
      <c r="C44" s="85" t="s">
        <v>96</v>
      </c>
      <c r="D44" s="73" t="s">
        <v>28</v>
      </c>
      <c r="E44" s="86">
        <v>112</v>
      </c>
      <c r="F44" s="87">
        <v>78.3</v>
      </c>
      <c r="G44" s="87">
        <v>53.3</v>
      </c>
      <c r="H44" s="87">
        <v>40.6</v>
      </c>
      <c r="I44" s="87">
        <v>93.4</v>
      </c>
      <c r="J44" s="86">
        <v>37000</v>
      </c>
      <c r="K44" s="88" t="s">
        <v>643</v>
      </c>
      <c r="L44" s="88">
        <v>36.200000000000003</v>
      </c>
      <c r="M44" s="88" t="s">
        <v>639</v>
      </c>
      <c r="N44" s="88">
        <v>19.2</v>
      </c>
      <c r="O44" s="88" t="s">
        <v>645</v>
      </c>
      <c r="P44" s="88">
        <v>17.5</v>
      </c>
      <c r="Q44" s="88" t="s">
        <v>678</v>
      </c>
      <c r="R44" s="88">
        <v>22.6</v>
      </c>
      <c r="S44" s="88" t="s">
        <v>683</v>
      </c>
      <c r="T44" s="88">
        <v>19.899999999999999</v>
      </c>
      <c r="U44" s="88" t="s">
        <v>679</v>
      </c>
      <c r="V44" s="88">
        <v>17.3</v>
      </c>
    </row>
    <row r="45" spans="1:22">
      <c r="A45" s="73" t="s">
        <v>103</v>
      </c>
      <c r="B45" s="84" t="s">
        <v>104</v>
      </c>
      <c r="C45" s="85" t="s">
        <v>96</v>
      </c>
      <c r="D45" s="73" t="s">
        <v>32</v>
      </c>
      <c r="E45" s="86">
        <v>157</v>
      </c>
      <c r="F45" s="87">
        <v>92.8</v>
      </c>
      <c r="G45" s="87">
        <v>81.5</v>
      </c>
      <c r="H45" s="87">
        <v>33.700000000000003</v>
      </c>
      <c r="I45" s="87">
        <v>95.1</v>
      </c>
      <c r="J45" s="86">
        <v>39500</v>
      </c>
      <c r="K45" s="88" t="s">
        <v>643</v>
      </c>
      <c r="L45" s="88">
        <v>50.8</v>
      </c>
      <c r="M45" s="88" t="s">
        <v>641</v>
      </c>
      <c r="N45" s="88">
        <v>13.9</v>
      </c>
      <c r="O45" s="88" t="s">
        <v>653</v>
      </c>
      <c r="P45" s="88">
        <v>13.1</v>
      </c>
      <c r="Q45" s="88" t="s">
        <v>679</v>
      </c>
      <c r="R45" s="88">
        <v>70.599999999999994</v>
      </c>
      <c r="S45" s="88" t="s">
        <v>680</v>
      </c>
      <c r="T45" s="88">
        <v>6</v>
      </c>
      <c r="U45" s="88" t="s">
        <v>683</v>
      </c>
      <c r="V45" s="88">
        <v>5.4</v>
      </c>
    </row>
    <row r="46" spans="1:22">
      <c r="A46" s="73" t="s">
        <v>105</v>
      </c>
      <c r="B46" s="84" t="s">
        <v>106</v>
      </c>
      <c r="C46" s="85" t="s">
        <v>96</v>
      </c>
      <c r="D46" s="73" t="s">
        <v>32</v>
      </c>
      <c r="E46" s="86">
        <v>457</v>
      </c>
      <c r="F46" s="87">
        <v>78.7</v>
      </c>
      <c r="G46" s="87">
        <v>58.4</v>
      </c>
      <c r="H46" s="87">
        <v>23.3</v>
      </c>
      <c r="I46" s="87">
        <v>83.2</v>
      </c>
      <c r="J46" s="86">
        <v>43400</v>
      </c>
      <c r="K46" s="88" t="s">
        <v>641</v>
      </c>
      <c r="L46" s="88">
        <v>41.8</v>
      </c>
      <c r="M46" s="88" t="s">
        <v>643</v>
      </c>
      <c r="N46" s="88">
        <v>30.5</v>
      </c>
      <c r="O46" s="88" t="s">
        <v>645</v>
      </c>
      <c r="P46" s="88">
        <v>6.5</v>
      </c>
      <c r="Q46" s="88" t="s">
        <v>686</v>
      </c>
      <c r="R46" s="88">
        <v>29.9</v>
      </c>
      <c r="S46" s="88" t="s">
        <v>679</v>
      </c>
      <c r="T46" s="88">
        <v>11.1</v>
      </c>
      <c r="U46" s="88" t="s">
        <v>683</v>
      </c>
      <c r="V46" s="88">
        <v>10.1</v>
      </c>
    </row>
    <row r="47" spans="1:22">
      <c r="A47" s="73" t="s">
        <v>107</v>
      </c>
      <c r="B47" s="84" t="s">
        <v>108</v>
      </c>
      <c r="C47" s="85" t="s">
        <v>96</v>
      </c>
      <c r="D47" s="73" t="s">
        <v>32</v>
      </c>
      <c r="E47" s="86">
        <v>288</v>
      </c>
      <c r="F47" s="87">
        <v>83.7</v>
      </c>
      <c r="G47" s="87">
        <v>72.400000000000006</v>
      </c>
      <c r="H47" s="87">
        <v>19.3</v>
      </c>
      <c r="I47" s="87">
        <v>87.7</v>
      </c>
      <c r="J47" s="86">
        <v>50200</v>
      </c>
      <c r="K47" s="88" t="s">
        <v>641</v>
      </c>
      <c r="L47" s="88">
        <v>55.5</v>
      </c>
      <c r="M47" s="88" t="s">
        <v>643</v>
      </c>
      <c r="N47" s="88">
        <v>21.1</v>
      </c>
      <c r="O47" s="88" t="s">
        <v>659</v>
      </c>
      <c r="P47" s="88">
        <v>10.6</v>
      </c>
      <c r="Q47" s="88" t="s">
        <v>680</v>
      </c>
      <c r="R47" s="88">
        <v>64.2</v>
      </c>
      <c r="S47" s="88" t="s">
        <v>686</v>
      </c>
      <c r="T47" s="88">
        <v>10.5</v>
      </c>
      <c r="U47" s="88" t="s">
        <v>689</v>
      </c>
      <c r="V47" s="88">
        <v>5.0999999999999996</v>
      </c>
    </row>
    <row r="48" spans="1:22">
      <c r="A48" s="73" t="s">
        <v>109</v>
      </c>
      <c r="B48" s="84" t="s">
        <v>110</v>
      </c>
      <c r="C48" s="85" t="s">
        <v>96</v>
      </c>
      <c r="D48" s="73" t="s">
        <v>32</v>
      </c>
      <c r="E48" s="86">
        <v>113</v>
      </c>
      <c r="F48" s="87">
        <v>94.3</v>
      </c>
      <c r="G48" s="87">
        <v>83.4</v>
      </c>
      <c r="H48" s="87">
        <v>24.1</v>
      </c>
      <c r="I48" s="87">
        <v>90.5</v>
      </c>
      <c r="J48" s="86">
        <v>40400</v>
      </c>
      <c r="K48" s="88" t="s">
        <v>641</v>
      </c>
      <c r="L48" s="88">
        <v>68.2</v>
      </c>
      <c r="M48" s="88" t="s">
        <v>643</v>
      </c>
      <c r="N48" s="88">
        <v>18.899999999999999</v>
      </c>
      <c r="O48" s="88" t="s">
        <v>659</v>
      </c>
      <c r="P48" s="88">
        <v>6.2</v>
      </c>
      <c r="Q48" s="88" t="s">
        <v>686</v>
      </c>
      <c r="R48" s="88">
        <v>56</v>
      </c>
      <c r="S48" s="88" t="s">
        <v>688</v>
      </c>
      <c r="T48" s="88">
        <v>9.3000000000000007</v>
      </c>
      <c r="U48" s="88" t="s">
        <v>680</v>
      </c>
      <c r="V48" s="88">
        <v>8.1</v>
      </c>
    </row>
    <row r="49" spans="1:22">
      <c r="A49" s="73" t="s">
        <v>111</v>
      </c>
      <c r="B49" s="84" t="s">
        <v>112</v>
      </c>
      <c r="C49" s="85" t="s">
        <v>96</v>
      </c>
      <c r="D49" s="73" t="s">
        <v>32</v>
      </c>
      <c r="E49" s="86">
        <v>162</v>
      </c>
      <c r="F49" s="87">
        <v>87.8</v>
      </c>
      <c r="G49" s="87">
        <v>66.3</v>
      </c>
      <c r="H49" s="87">
        <v>31.5</v>
      </c>
      <c r="I49" s="87">
        <v>87.5</v>
      </c>
      <c r="J49" s="86">
        <v>45700</v>
      </c>
      <c r="K49" s="88" t="s">
        <v>643</v>
      </c>
      <c r="L49" s="88">
        <v>42.2</v>
      </c>
      <c r="M49" s="88" t="s">
        <v>647</v>
      </c>
      <c r="N49" s="88">
        <v>19.100000000000001</v>
      </c>
      <c r="O49" s="88" t="s">
        <v>641</v>
      </c>
      <c r="P49" s="88">
        <v>13.9</v>
      </c>
      <c r="Q49" s="88" t="s">
        <v>679</v>
      </c>
      <c r="R49" s="88">
        <v>32.700000000000003</v>
      </c>
      <c r="S49" s="88" t="s">
        <v>710</v>
      </c>
      <c r="T49" s="88">
        <v>13.9</v>
      </c>
      <c r="U49" s="88" t="s">
        <v>688</v>
      </c>
      <c r="V49" s="88">
        <v>10.6</v>
      </c>
    </row>
    <row r="50" spans="1:22">
      <c r="A50" s="73" t="s">
        <v>113</v>
      </c>
      <c r="B50" s="84" t="s">
        <v>114</v>
      </c>
      <c r="C50" s="85" t="s">
        <v>96</v>
      </c>
      <c r="D50" s="73" t="s">
        <v>32</v>
      </c>
      <c r="E50" s="86">
        <v>142</v>
      </c>
      <c r="F50" s="87">
        <v>65.2</v>
      </c>
      <c r="G50" s="87">
        <v>43.6</v>
      </c>
      <c r="H50" s="87">
        <v>32.4</v>
      </c>
      <c r="I50" s="87">
        <v>89.2</v>
      </c>
      <c r="J50" s="86">
        <v>38300</v>
      </c>
      <c r="K50" s="88" t="s">
        <v>641</v>
      </c>
      <c r="L50" s="88">
        <v>25.1</v>
      </c>
      <c r="M50" s="88" t="s">
        <v>643</v>
      </c>
      <c r="N50" s="88">
        <v>22.7</v>
      </c>
      <c r="O50" s="88" t="s">
        <v>659</v>
      </c>
      <c r="P50" s="88">
        <v>16.7</v>
      </c>
      <c r="Q50" s="88" t="s">
        <v>680</v>
      </c>
      <c r="R50" s="88">
        <v>20.5</v>
      </c>
      <c r="S50" s="88" t="s">
        <v>679</v>
      </c>
      <c r="T50" s="88">
        <v>13.9</v>
      </c>
      <c r="U50" s="88" t="s">
        <v>678</v>
      </c>
      <c r="V50" s="88">
        <v>13.1</v>
      </c>
    </row>
    <row r="51" spans="1:22">
      <c r="A51" s="73" t="s">
        <v>115</v>
      </c>
      <c r="B51" s="84" t="s">
        <v>116</v>
      </c>
      <c r="C51" s="85" t="s">
        <v>117</v>
      </c>
      <c r="D51" s="73" t="s">
        <v>28</v>
      </c>
      <c r="E51" s="86">
        <v>174</v>
      </c>
      <c r="F51" s="87">
        <v>89.8</v>
      </c>
      <c r="G51" s="87">
        <v>76.900000000000006</v>
      </c>
      <c r="H51" s="87">
        <v>27</v>
      </c>
      <c r="I51" s="87">
        <v>93.9</v>
      </c>
      <c r="J51" s="86">
        <v>47400</v>
      </c>
      <c r="K51" s="88" t="s">
        <v>643</v>
      </c>
      <c r="L51" s="88">
        <v>67.599999999999994</v>
      </c>
      <c r="M51" s="88" t="s">
        <v>659</v>
      </c>
      <c r="N51" s="88">
        <v>12.6</v>
      </c>
      <c r="O51" s="88" t="s">
        <v>641</v>
      </c>
      <c r="P51" s="88">
        <v>9.3000000000000007</v>
      </c>
      <c r="Q51" s="88" t="s">
        <v>685</v>
      </c>
      <c r="R51" s="88">
        <v>74.2</v>
      </c>
      <c r="S51" s="88" t="s">
        <v>678</v>
      </c>
      <c r="T51" s="88">
        <v>5.7</v>
      </c>
      <c r="U51" s="88" t="s">
        <v>679</v>
      </c>
      <c r="V51" s="88">
        <v>4.5999999999999996</v>
      </c>
    </row>
    <row r="52" spans="1:22">
      <c r="A52" s="73" t="s">
        <v>118</v>
      </c>
      <c r="B52" s="84" t="s">
        <v>119</v>
      </c>
      <c r="C52" s="85" t="s">
        <v>61</v>
      </c>
      <c r="D52" s="73" t="s">
        <v>28</v>
      </c>
      <c r="E52" s="86">
        <v>250</v>
      </c>
      <c r="F52" s="87">
        <v>94.5</v>
      </c>
      <c r="G52" s="87">
        <v>88.2</v>
      </c>
      <c r="H52" s="87">
        <v>18.2</v>
      </c>
      <c r="I52" s="87">
        <v>94.4</v>
      </c>
      <c r="J52" s="86">
        <v>67800</v>
      </c>
      <c r="K52" s="88" t="s">
        <v>641</v>
      </c>
      <c r="L52" s="88">
        <v>89.8</v>
      </c>
      <c r="M52" s="88" t="s">
        <v>653</v>
      </c>
      <c r="N52" s="88">
        <v>4.7</v>
      </c>
      <c r="O52" s="88" t="s">
        <v>659</v>
      </c>
      <c r="P52" s="88">
        <v>2.2000000000000002</v>
      </c>
      <c r="Q52" s="88" t="s">
        <v>687</v>
      </c>
      <c r="R52" s="88">
        <v>70.7</v>
      </c>
      <c r="S52" s="88" t="s">
        <v>692</v>
      </c>
      <c r="T52" s="88">
        <v>15.3</v>
      </c>
      <c r="U52" s="88" t="s">
        <v>680</v>
      </c>
      <c r="V52" s="88">
        <v>3</v>
      </c>
    </row>
    <row r="53" spans="1:22">
      <c r="A53" s="73" t="s">
        <v>120</v>
      </c>
      <c r="B53" s="84" t="s">
        <v>121</v>
      </c>
      <c r="C53" s="85" t="s">
        <v>61</v>
      </c>
      <c r="D53" s="73" t="s">
        <v>28</v>
      </c>
      <c r="E53" s="86">
        <v>224</v>
      </c>
      <c r="F53" s="87">
        <v>79.2</v>
      </c>
      <c r="G53" s="87">
        <v>64.2</v>
      </c>
      <c r="H53" s="87">
        <v>50.8</v>
      </c>
      <c r="I53" s="87">
        <v>94.3</v>
      </c>
      <c r="J53" s="86">
        <v>30100</v>
      </c>
      <c r="K53" s="88" t="s">
        <v>641</v>
      </c>
      <c r="L53" s="88">
        <v>61.5</v>
      </c>
      <c r="M53" s="88" t="s">
        <v>643</v>
      </c>
      <c r="N53" s="88">
        <v>17.3</v>
      </c>
      <c r="O53" s="88" t="s">
        <v>639</v>
      </c>
      <c r="P53" s="88">
        <v>9.1</v>
      </c>
      <c r="Q53" s="88" t="s">
        <v>687</v>
      </c>
      <c r="R53" s="88">
        <v>53.2</v>
      </c>
      <c r="S53" s="88" t="s">
        <v>683</v>
      </c>
      <c r="T53" s="88">
        <v>13.4</v>
      </c>
      <c r="U53" s="88" t="s">
        <v>685</v>
      </c>
      <c r="V53" s="88">
        <v>6.2</v>
      </c>
    </row>
    <row r="54" spans="1:22">
      <c r="A54" s="73" t="s">
        <v>122</v>
      </c>
      <c r="B54" s="84" t="s">
        <v>123</v>
      </c>
      <c r="C54" s="85" t="s">
        <v>61</v>
      </c>
      <c r="D54" s="73" t="s">
        <v>28</v>
      </c>
      <c r="E54" s="86">
        <v>765</v>
      </c>
      <c r="F54" s="87">
        <v>72.900000000000006</v>
      </c>
      <c r="G54" s="87">
        <v>52.5</v>
      </c>
      <c r="H54" s="87">
        <v>38.799999999999997</v>
      </c>
      <c r="I54" s="87">
        <v>93.9</v>
      </c>
      <c r="J54" s="86">
        <v>28600</v>
      </c>
      <c r="K54" s="88" t="s">
        <v>641</v>
      </c>
      <c r="L54" s="88">
        <v>48.2</v>
      </c>
      <c r="M54" s="88" t="s">
        <v>643</v>
      </c>
      <c r="N54" s="88">
        <v>25.2</v>
      </c>
      <c r="O54" s="88" t="s">
        <v>639</v>
      </c>
      <c r="P54" s="88">
        <v>15.4</v>
      </c>
      <c r="Q54" s="88" t="s">
        <v>687</v>
      </c>
      <c r="R54" s="88">
        <v>36.9</v>
      </c>
      <c r="S54" s="88" t="s">
        <v>678</v>
      </c>
      <c r="T54" s="88">
        <v>19</v>
      </c>
      <c r="U54" s="88" t="s">
        <v>683</v>
      </c>
      <c r="V54" s="88">
        <v>17</v>
      </c>
    </row>
    <row r="55" spans="1:22">
      <c r="A55" s="73" t="s">
        <v>124</v>
      </c>
      <c r="B55" s="84" t="s">
        <v>125</v>
      </c>
      <c r="C55" s="85" t="s">
        <v>61</v>
      </c>
      <c r="D55" s="73" t="s">
        <v>32</v>
      </c>
      <c r="E55" s="86">
        <v>157</v>
      </c>
      <c r="F55" s="87">
        <v>98</v>
      </c>
      <c r="G55" s="87">
        <v>92.9</v>
      </c>
      <c r="H55" s="87">
        <v>14.6</v>
      </c>
      <c r="I55" s="87">
        <v>93</v>
      </c>
      <c r="J55" s="86">
        <v>62900</v>
      </c>
      <c r="K55" s="88" t="s">
        <v>641</v>
      </c>
      <c r="L55" s="88">
        <v>90.6</v>
      </c>
      <c r="M55" s="88" t="s">
        <v>643</v>
      </c>
      <c r="N55" s="88">
        <v>3.6</v>
      </c>
      <c r="O55" s="88" t="s">
        <v>653</v>
      </c>
      <c r="P55" s="88">
        <v>2.5</v>
      </c>
      <c r="Q55" s="88" t="s">
        <v>687</v>
      </c>
      <c r="R55" s="88">
        <v>69.900000000000006</v>
      </c>
      <c r="S55" s="88" t="s">
        <v>692</v>
      </c>
      <c r="T55" s="88">
        <v>20.3</v>
      </c>
      <c r="U55" s="88" t="s">
        <v>685</v>
      </c>
      <c r="V55" s="88">
        <v>2.9</v>
      </c>
    </row>
    <row r="56" spans="1:22">
      <c r="A56" s="73" t="s">
        <v>126</v>
      </c>
      <c r="B56" s="84" t="s">
        <v>127</v>
      </c>
      <c r="C56" s="85" t="s">
        <v>61</v>
      </c>
      <c r="D56" s="73" t="s">
        <v>32</v>
      </c>
      <c r="E56" s="86">
        <v>529</v>
      </c>
      <c r="F56" s="87">
        <v>95.3</v>
      </c>
      <c r="G56" s="87">
        <v>89.3</v>
      </c>
      <c r="H56" s="87">
        <v>24.4</v>
      </c>
      <c r="I56" s="87">
        <v>90.4</v>
      </c>
      <c r="J56" s="86">
        <v>46900</v>
      </c>
      <c r="K56" s="88" t="s">
        <v>641</v>
      </c>
      <c r="L56" s="88">
        <v>88</v>
      </c>
      <c r="M56" s="88" t="s">
        <v>653</v>
      </c>
      <c r="N56" s="88">
        <v>3.1</v>
      </c>
      <c r="O56" s="88" t="s">
        <v>643</v>
      </c>
      <c r="P56" s="88">
        <v>3</v>
      </c>
      <c r="Q56" s="88" t="s">
        <v>687</v>
      </c>
      <c r="R56" s="88">
        <v>86.1</v>
      </c>
      <c r="S56" s="88" t="s">
        <v>683</v>
      </c>
      <c r="T56" s="88">
        <v>5</v>
      </c>
      <c r="U56" s="88" t="s">
        <v>682</v>
      </c>
      <c r="V56" s="88">
        <v>1.9</v>
      </c>
    </row>
    <row r="57" spans="1:22">
      <c r="A57" s="73" t="s">
        <v>129</v>
      </c>
      <c r="B57" s="84" t="s">
        <v>130</v>
      </c>
      <c r="C57" s="85" t="s">
        <v>61</v>
      </c>
      <c r="D57" s="73" t="s">
        <v>32</v>
      </c>
      <c r="E57" s="86">
        <v>220</v>
      </c>
      <c r="F57" s="87">
        <v>95.8</v>
      </c>
      <c r="G57" s="87">
        <v>88.7</v>
      </c>
      <c r="H57" s="87">
        <v>21.5</v>
      </c>
      <c r="I57" s="87">
        <v>89.8</v>
      </c>
      <c r="J57" s="86">
        <v>69200</v>
      </c>
      <c r="K57" s="88" t="s">
        <v>641</v>
      </c>
      <c r="L57" s="88">
        <v>89.6</v>
      </c>
      <c r="M57" s="88" t="s">
        <v>659</v>
      </c>
      <c r="N57" s="88">
        <v>3.1</v>
      </c>
      <c r="O57" s="88" t="s">
        <v>653</v>
      </c>
      <c r="P57" s="88">
        <v>2.9</v>
      </c>
      <c r="Q57" s="88" t="s">
        <v>687</v>
      </c>
      <c r="R57" s="88">
        <v>75.599999999999994</v>
      </c>
      <c r="S57" s="88" t="s">
        <v>692</v>
      </c>
      <c r="T57" s="88">
        <v>5.7</v>
      </c>
      <c r="U57" s="88" t="s">
        <v>680</v>
      </c>
      <c r="V57" s="88">
        <v>3.5</v>
      </c>
    </row>
    <row r="58" spans="1:22">
      <c r="A58" s="73" t="s">
        <v>131</v>
      </c>
      <c r="B58" s="84" t="s">
        <v>132</v>
      </c>
      <c r="C58" s="85" t="s">
        <v>61</v>
      </c>
      <c r="D58" s="73" t="s">
        <v>32</v>
      </c>
      <c r="E58" s="86">
        <v>133</v>
      </c>
      <c r="F58" s="87">
        <v>99.1</v>
      </c>
      <c r="G58" s="87">
        <v>89.1</v>
      </c>
      <c r="H58" s="87">
        <v>18.399999999999999</v>
      </c>
      <c r="I58" s="87">
        <v>85.3</v>
      </c>
      <c r="J58" s="86">
        <v>59600</v>
      </c>
      <c r="K58" s="88" t="s">
        <v>641</v>
      </c>
      <c r="L58" s="88">
        <v>94.5</v>
      </c>
      <c r="M58" s="88" t="s">
        <v>653</v>
      </c>
      <c r="N58" s="88">
        <v>2.7</v>
      </c>
      <c r="O58" s="88" t="s">
        <v>647</v>
      </c>
      <c r="P58" s="88">
        <v>0.9</v>
      </c>
      <c r="Q58" s="88" t="s">
        <v>687</v>
      </c>
      <c r="R58" s="88">
        <v>49</v>
      </c>
      <c r="S58" s="88" t="s">
        <v>692</v>
      </c>
      <c r="T58" s="88">
        <v>36.1</v>
      </c>
      <c r="U58" s="88" t="s">
        <v>680</v>
      </c>
      <c r="V58" s="88">
        <v>4.8</v>
      </c>
    </row>
    <row r="59" spans="1:22">
      <c r="A59" s="73" t="s">
        <v>579</v>
      </c>
      <c r="B59" s="84" t="s">
        <v>623</v>
      </c>
      <c r="C59" s="85" t="s">
        <v>61</v>
      </c>
      <c r="D59" s="73" t="s">
        <v>32</v>
      </c>
      <c r="E59" s="86">
        <v>344</v>
      </c>
      <c r="F59" s="87">
        <v>62.2</v>
      </c>
      <c r="G59" s="87">
        <v>34.299999999999997</v>
      </c>
      <c r="H59" s="87">
        <v>27.6</v>
      </c>
      <c r="I59" s="87">
        <v>87.8</v>
      </c>
      <c r="J59" s="86">
        <v>32100</v>
      </c>
      <c r="K59" s="88" t="s">
        <v>639</v>
      </c>
      <c r="L59" s="88">
        <v>26.6</v>
      </c>
      <c r="M59" s="88" t="s">
        <v>643</v>
      </c>
      <c r="N59" s="88">
        <v>23</v>
      </c>
      <c r="O59" s="88" t="s">
        <v>645</v>
      </c>
      <c r="P59" s="88">
        <v>16.100000000000001</v>
      </c>
      <c r="Q59" s="88" t="s">
        <v>678</v>
      </c>
      <c r="R59" s="88">
        <v>36.5</v>
      </c>
      <c r="S59" s="88" t="s">
        <v>683</v>
      </c>
      <c r="T59" s="88">
        <v>22.2</v>
      </c>
      <c r="U59" s="88" t="s">
        <v>680</v>
      </c>
      <c r="V59" s="88">
        <v>5.6</v>
      </c>
    </row>
    <row r="60" spans="1:22">
      <c r="A60" s="73" t="s">
        <v>580</v>
      </c>
      <c r="B60" s="84" t="s">
        <v>624</v>
      </c>
      <c r="C60" s="85" t="s">
        <v>61</v>
      </c>
      <c r="D60" s="73" t="s">
        <v>32</v>
      </c>
      <c r="E60" s="86">
        <v>116</v>
      </c>
      <c r="F60" s="87">
        <v>87.7</v>
      </c>
      <c r="G60" s="87">
        <v>62.8</v>
      </c>
      <c r="H60" s="87">
        <v>21.9</v>
      </c>
      <c r="I60" s="87">
        <v>96</v>
      </c>
      <c r="J60" s="86" t="s">
        <v>24</v>
      </c>
      <c r="K60" s="88" t="s">
        <v>647</v>
      </c>
      <c r="L60" s="88">
        <v>37.6</v>
      </c>
      <c r="M60" s="88" t="s">
        <v>645</v>
      </c>
      <c r="N60" s="88">
        <v>15.6</v>
      </c>
      <c r="O60" s="88" t="s">
        <v>659</v>
      </c>
      <c r="P60" s="88">
        <v>12.3</v>
      </c>
      <c r="Q60" s="88" t="s">
        <v>688</v>
      </c>
      <c r="R60" s="88">
        <v>34.4</v>
      </c>
      <c r="S60" s="88" t="s">
        <v>682</v>
      </c>
      <c r="T60" s="88">
        <v>19.8</v>
      </c>
      <c r="U60" s="88" t="s">
        <v>684</v>
      </c>
      <c r="V60" s="88">
        <v>13.7</v>
      </c>
    </row>
    <row r="61" spans="1:22">
      <c r="A61" s="73" t="s">
        <v>133</v>
      </c>
      <c r="B61" s="84" t="s">
        <v>134</v>
      </c>
      <c r="C61" s="85" t="s">
        <v>61</v>
      </c>
      <c r="D61" s="73" t="s">
        <v>135</v>
      </c>
      <c r="E61" s="86">
        <v>113</v>
      </c>
      <c r="F61" s="87">
        <v>93.8</v>
      </c>
      <c r="G61" s="87">
        <v>37</v>
      </c>
      <c r="H61" s="87">
        <v>67.900000000000006</v>
      </c>
      <c r="I61" s="87">
        <v>73.400000000000006</v>
      </c>
      <c r="J61" s="86">
        <v>40200</v>
      </c>
      <c r="K61" s="88" t="s">
        <v>647</v>
      </c>
      <c r="L61" s="88">
        <v>22.4</v>
      </c>
      <c r="M61" s="88" t="s">
        <v>651</v>
      </c>
      <c r="N61" s="88">
        <v>18.8</v>
      </c>
      <c r="O61" s="88" t="s">
        <v>639</v>
      </c>
      <c r="P61" s="88">
        <v>13.7</v>
      </c>
      <c r="Q61" s="88" t="s">
        <v>689</v>
      </c>
      <c r="R61" s="88">
        <v>26.5</v>
      </c>
      <c r="S61" s="88" t="s">
        <v>683</v>
      </c>
      <c r="T61" s="88">
        <v>13.8</v>
      </c>
      <c r="U61" s="88" t="s">
        <v>678</v>
      </c>
      <c r="V61" s="88">
        <v>11.8</v>
      </c>
    </row>
    <row r="62" spans="1:22">
      <c r="A62" s="73" t="s">
        <v>136</v>
      </c>
      <c r="B62" s="84" t="s">
        <v>137</v>
      </c>
      <c r="C62" s="85" t="s">
        <v>128</v>
      </c>
      <c r="D62" s="73" t="s">
        <v>36</v>
      </c>
      <c r="E62" s="86">
        <v>565</v>
      </c>
      <c r="F62" s="87">
        <v>70</v>
      </c>
      <c r="G62" s="87">
        <v>38.9</v>
      </c>
      <c r="H62" s="87">
        <v>47.2</v>
      </c>
      <c r="I62" s="87">
        <v>87.2</v>
      </c>
      <c r="J62" s="86" t="s">
        <v>25</v>
      </c>
      <c r="K62" s="88" t="s">
        <v>639</v>
      </c>
      <c r="L62" s="88">
        <v>32.700000000000003</v>
      </c>
      <c r="M62" s="88" t="s">
        <v>643</v>
      </c>
      <c r="N62" s="88">
        <v>24.5</v>
      </c>
      <c r="O62" s="88" t="s">
        <v>645</v>
      </c>
      <c r="P62" s="88">
        <v>15.7</v>
      </c>
      <c r="Q62" s="88" t="s">
        <v>25</v>
      </c>
      <c r="R62" s="88" t="s">
        <v>25</v>
      </c>
      <c r="S62" s="88" t="s">
        <v>25</v>
      </c>
      <c r="T62" s="88" t="s">
        <v>25</v>
      </c>
      <c r="U62" s="88" t="s">
        <v>25</v>
      </c>
      <c r="V62" s="88" t="s">
        <v>25</v>
      </c>
    </row>
    <row r="63" spans="1:22">
      <c r="A63" s="73" t="s">
        <v>138</v>
      </c>
      <c r="B63" s="84" t="s">
        <v>139</v>
      </c>
      <c r="C63" s="85" t="s">
        <v>128</v>
      </c>
      <c r="D63" s="73" t="s">
        <v>28</v>
      </c>
      <c r="E63" s="86">
        <v>1820</v>
      </c>
      <c r="F63" s="87">
        <v>76.5</v>
      </c>
      <c r="G63" s="87">
        <v>46.5</v>
      </c>
      <c r="H63" s="87">
        <v>46.6</v>
      </c>
      <c r="I63" s="87">
        <v>88.5</v>
      </c>
      <c r="J63" s="86">
        <v>30800</v>
      </c>
      <c r="K63" s="88" t="s">
        <v>639</v>
      </c>
      <c r="L63" s="88">
        <v>30.4</v>
      </c>
      <c r="M63" s="88" t="s">
        <v>643</v>
      </c>
      <c r="N63" s="88">
        <v>21.4</v>
      </c>
      <c r="O63" s="88" t="s">
        <v>645</v>
      </c>
      <c r="P63" s="88">
        <v>17</v>
      </c>
      <c r="Q63" s="88" t="s">
        <v>678</v>
      </c>
      <c r="R63" s="88">
        <v>34.200000000000003</v>
      </c>
      <c r="S63" s="88" t="s">
        <v>683</v>
      </c>
      <c r="T63" s="88">
        <v>25.9</v>
      </c>
      <c r="U63" s="88" t="s">
        <v>681</v>
      </c>
      <c r="V63" s="88">
        <v>6.4</v>
      </c>
    </row>
    <row r="64" spans="1:22">
      <c r="A64" s="73" t="s">
        <v>140</v>
      </c>
      <c r="B64" s="84" t="s">
        <v>141</v>
      </c>
      <c r="C64" s="85" t="s">
        <v>128</v>
      </c>
      <c r="D64" s="73" t="s">
        <v>32</v>
      </c>
      <c r="E64" s="86">
        <v>3214</v>
      </c>
      <c r="F64" s="87">
        <v>75.400000000000006</v>
      </c>
      <c r="G64" s="87">
        <v>52.9</v>
      </c>
      <c r="H64" s="87">
        <v>38</v>
      </c>
      <c r="I64" s="87">
        <v>88.4</v>
      </c>
      <c r="J64" s="86">
        <v>39400</v>
      </c>
      <c r="K64" s="88" t="s">
        <v>651</v>
      </c>
      <c r="L64" s="88">
        <v>26.9</v>
      </c>
      <c r="M64" s="88" t="s">
        <v>639</v>
      </c>
      <c r="N64" s="88">
        <v>21.1</v>
      </c>
      <c r="O64" s="88" t="s">
        <v>645</v>
      </c>
      <c r="P64" s="88">
        <v>14.2</v>
      </c>
      <c r="Q64" s="88" t="s">
        <v>678</v>
      </c>
      <c r="R64" s="88">
        <v>23.8</v>
      </c>
      <c r="S64" s="88" t="s">
        <v>683</v>
      </c>
      <c r="T64" s="88">
        <v>18</v>
      </c>
      <c r="U64" s="88" t="s">
        <v>681</v>
      </c>
      <c r="V64" s="88">
        <v>7.7</v>
      </c>
    </row>
    <row r="65" spans="1:22">
      <c r="A65" s="73" t="s">
        <v>142</v>
      </c>
      <c r="B65" s="84" t="s">
        <v>143</v>
      </c>
      <c r="C65" s="85" t="s">
        <v>128</v>
      </c>
      <c r="D65" s="73" t="s">
        <v>32</v>
      </c>
      <c r="E65" s="86">
        <v>647</v>
      </c>
      <c r="F65" s="87">
        <v>71.400000000000006</v>
      </c>
      <c r="G65" s="87">
        <v>49.9</v>
      </c>
      <c r="H65" s="87">
        <v>22.4</v>
      </c>
      <c r="I65" s="87">
        <v>82.5</v>
      </c>
      <c r="J65" s="86">
        <v>49500</v>
      </c>
      <c r="K65" s="88" t="s">
        <v>651</v>
      </c>
      <c r="L65" s="88">
        <v>61</v>
      </c>
      <c r="M65" s="88" t="s">
        <v>639</v>
      </c>
      <c r="N65" s="88">
        <v>10.9</v>
      </c>
      <c r="O65" s="88" t="s">
        <v>645</v>
      </c>
      <c r="P65" s="88">
        <v>9.8000000000000007</v>
      </c>
      <c r="Q65" s="88" t="s">
        <v>686</v>
      </c>
      <c r="R65" s="88">
        <v>30.1</v>
      </c>
      <c r="S65" s="88" t="s">
        <v>691</v>
      </c>
      <c r="T65" s="88">
        <v>19.3</v>
      </c>
      <c r="U65" s="88" t="s">
        <v>688</v>
      </c>
      <c r="V65" s="88">
        <v>10.1</v>
      </c>
    </row>
    <row r="66" spans="1:22">
      <c r="A66" s="73" t="s">
        <v>144</v>
      </c>
      <c r="B66" s="84" t="s">
        <v>145</v>
      </c>
      <c r="C66" s="85" t="s">
        <v>128</v>
      </c>
      <c r="D66" s="73" t="s">
        <v>32</v>
      </c>
      <c r="E66" s="86">
        <v>256</v>
      </c>
      <c r="F66" s="87">
        <v>74.7</v>
      </c>
      <c r="G66" s="87">
        <v>52.1</v>
      </c>
      <c r="H66" s="87">
        <v>29.2</v>
      </c>
      <c r="I66" s="87">
        <v>84.4</v>
      </c>
      <c r="J66" s="86">
        <v>53000</v>
      </c>
      <c r="K66" s="88" t="s">
        <v>647</v>
      </c>
      <c r="L66" s="88">
        <v>23.7</v>
      </c>
      <c r="M66" s="88" t="s">
        <v>645</v>
      </c>
      <c r="N66" s="88">
        <v>20.100000000000001</v>
      </c>
      <c r="O66" s="88" t="s">
        <v>639</v>
      </c>
      <c r="P66" s="88">
        <v>17.2</v>
      </c>
      <c r="Q66" s="88" t="s">
        <v>678</v>
      </c>
      <c r="R66" s="88">
        <v>19.3</v>
      </c>
      <c r="S66" s="88" t="s">
        <v>683</v>
      </c>
      <c r="T66" s="88">
        <v>14.7</v>
      </c>
      <c r="U66" s="88" t="s">
        <v>681</v>
      </c>
      <c r="V66" s="88">
        <v>14.1</v>
      </c>
    </row>
    <row r="67" spans="1:22">
      <c r="A67" s="73" t="s">
        <v>146</v>
      </c>
      <c r="B67" s="84" t="s">
        <v>147</v>
      </c>
      <c r="C67" s="85" t="s">
        <v>128</v>
      </c>
      <c r="D67" s="73" t="s">
        <v>32</v>
      </c>
      <c r="E67" s="86">
        <v>1637</v>
      </c>
      <c r="F67" s="87">
        <v>79.2</v>
      </c>
      <c r="G67" s="87">
        <v>53.2</v>
      </c>
      <c r="H67" s="87">
        <v>36.6</v>
      </c>
      <c r="I67" s="87">
        <v>88.5</v>
      </c>
      <c r="J67" s="86">
        <v>41700</v>
      </c>
      <c r="K67" s="88" t="s">
        <v>651</v>
      </c>
      <c r="L67" s="88">
        <v>51.9</v>
      </c>
      <c r="M67" s="88" t="s">
        <v>639</v>
      </c>
      <c r="N67" s="88">
        <v>15.2</v>
      </c>
      <c r="O67" s="88" t="s">
        <v>645</v>
      </c>
      <c r="P67" s="88">
        <v>12</v>
      </c>
      <c r="Q67" s="88" t="s">
        <v>681</v>
      </c>
      <c r="R67" s="88">
        <v>18.100000000000001</v>
      </c>
      <c r="S67" s="88" t="s">
        <v>683</v>
      </c>
      <c r="T67" s="88">
        <v>16.899999999999999</v>
      </c>
      <c r="U67" s="88" t="s">
        <v>678</v>
      </c>
      <c r="V67" s="88">
        <v>10</v>
      </c>
    </row>
    <row r="68" spans="1:22">
      <c r="A68" s="73" t="s">
        <v>581</v>
      </c>
      <c r="B68" s="84" t="s">
        <v>625</v>
      </c>
      <c r="C68" s="85" t="s">
        <v>128</v>
      </c>
      <c r="D68" s="73" t="s">
        <v>32</v>
      </c>
      <c r="E68" s="86">
        <v>240</v>
      </c>
      <c r="F68" s="87">
        <v>30.7</v>
      </c>
      <c r="G68" s="87">
        <v>14.2</v>
      </c>
      <c r="H68" s="87">
        <v>16.5</v>
      </c>
      <c r="I68" s="87">
        <v>73.7</v>
      </c>
      <c r="J68" s="86" t="s">
        <v>24</v>
      </c>
      <c r="K68" s="88" t="s">
        <v>651</v>
      </c>
      <c r="L68" s="88" t="s">
        <v>520</v>
      </c>
      <c r="M68" s="88" t="s">
        <v>643</v>
      </c>
      <c r="N68" s="88" t="s">
        <v>669</v>
      </c>
      <c r="O68" s="88" t="s">
        <v>645</v>
      </c>
      <c r="P68" s="88">
        <v>9.5</v>
      </c>
      <c r="Q68" s="88" t="s">
        <v>683</v>
      </c>
      <c r="R68" s="88">
        <v>15.6</v>
      </c>
      <c r="S68" s="88" t="s">
        <v>681</v>
      </c>
      <c r="T68" s="88">
        <v>15</v>
      </c>
      <c r="U68" s="88" t="s">
        <v>678</v>
      </c>
      <c r="V68" s="88">
        <v>14.2</v>
      </c>
    </row>
    <row r="69" spans="1:22">
      <c r="A69" s="73" t="s">
        <v>148</v>
      </c>
      <c r="B69" s="84" t="s">
        <v>149</v>
      </c>
      <c r="C69" s="85" t="s">
        <v>128</v>
      </c>
      <c r="D69" s="73" t="s">
        <v>32</v>
      </c>
      <c r="E69" s="86">
        <v>545</v>
      </c>
      <c r="F69" s="87">
        <v>75.400000000000006</v>
      </c>
      <c r="G69" s="87">
        <v>49</v>
      </c>
      <c r="H69" s="87">
        <v>29.4</v>
      </c>
      <c r="I69" s="87">
        <v>87.1</v>
      </c>
      <c r="J69" s="86">
        <v>45700</v>
      </c>
      <c r="K69" s="88" t="s">
        <v>651</v>
      </c>
      <c r="L69" s="88">
        <v>55.6</v>
      </c>
      <c r="M69" s="88" t="s">
        <v>645</v>
      </c>
      <c r="N69" s="88">
        <v>16.100000000000001</v>
      </c>
      <c r="O69" s="88" t="s">
        <v>639</v>
      </c>
      <c r="P69" s="88">
        <v>11.2</v>
      </c>
      <c r="Q69" s="88" t="s">
        <v>681</v>
      </c>
      <c r="R69" s="88">
        <v>57.4</v>
      </c>
      <c r="S69" s="88" t="s">
        <v>683</v>
      </c>
      <c r="T69" s="88">
        <v>10.9</v>
      </c>
      <c r="U69" s="88" t="s">
        <v>678</v>
      </c>
      <c r="V69" s="88">
        <v>7</v>
      </c>
    </row>
    <row r="70" spans="1:22">
      <c r="A70" s="73" t="s">
        <v>150</v>
      </c>
      <c r="B70" s="84" t="s">
        <v>151</v>
      </c>
      <c r="C70" s="85" t="s">
        <v>22</v>
      </c>
      <c r="D70" s="73" t="s">
        <v>32</v>
      </c>
      <c r="E70" s="86">
        <v>100</v>
      </c>
      <c r="F70" s="87">
        <v>77.900000000000006</v>
      </c>
      <c r="G70" s="87">
        <v>41.4</v>
      </c>
      <c r="H70" s="87">
        <v>35.4</v>
      </c>
      <c r="I70" s="87">
        <v>87.4</v>
      </c>
      <c r="J70" s="86" t="s">
        <v>24</v>
      </c>
      <c r="K70" s="88" t="s">
        <v>651</v>
      </c>
      <c r="L70" s="88" t="s">
        <v>613</v>
      </c>
      <c r="M70" s="88" t="s">
        <v>645</v>
      </c>
      <c r="N70" s="88">
        <v>16.8</v>
      </c>
      <c r="O70" s="88" t="s">
        <v>639</v>
      </c>
      <c r="P70" s="88">
        <v>14.7</v>
      </c>
      <c r="Q70" s="88" t="s">
        <v>690</v>
      </c>
      <c r="R70" s="88">
        <v>21.3</v>
      </c>
      <c r="S70" s="88" t="s">
        <v>682</v>
      </c>
      <c r="T70" s="88">
        <v>20</v>
      </c>
      <c r="U70" s="88" t="s">
        <v>683</v>
      </c>
      <c r="V70" s="88">
        <v>14</v>
      </c>
    </row>
    <row r="71" spans="1:22">
      <c r="A71" s="73" t="s">
        <v>152</v>
      </c>
      <c r="B71" s="84" t="s">
        <v>153</v>
      </c>
      <c r="C71" s="85" t="s">
        <v>128</v>
      </c>
      <c r="D71" s="73" t="s">
        <v>23</v>
      </c>
      <c r="E71" s="86">
        <v>623</v>
      </c>
      <c r="F71" s="87">
        <v>87.6</v>
      </c>
      <c r="G71" s="87">
        <v>60.6</v>
      </c>
      <c r="H71" s="87">
        <v>49.2</v>
      </c>
      <c r="I71" s="87">
        <v>89.1</v>
      </c>
      <c r="J71" s="86">
        <v>35700</v>
      </c>
      <c r="K71" s="88" t="s">
        <v>651</v>
      </c>
      <c r="L71" s="88">
        <v>25.6</v>
      </c>
      <c r="M71" s="88" t="s">
        <v>639</v>
      </c>
      <c r="N71" s="88">
        <v>16.600000000000001</v>
      </c>
      <c r="O71" s="88" t="s">
        <v>643</v>
      </c>
      <c r="P71" s="88">
        <v>14.1</v>
      </c>
      <c r="Q71" s="88" t="s">
        <v>678</v>
      </c>
      <c r="R71" s="88">
        <v>21.5</v>
      </c>
      <c r="S71" s="88" t="s">
        <v>683</v>
      </c>
      <c r="T71" s="88">
        <v>15.8</v>
      </c>
      <c r="U71" s="88" t="s">
        <v>682</v>
      </c>
      <c r="V71" s="88">
        <v>11.6</v>
      </c>
    </row>
    <row r="72" spans="1:22">
      <c r="A72" s="73" t="s">
        <v>154</v>
      </c>
      <c r="B72" s="84" t="s">
        <v>155</v>
      </c>
      <c r="C72" s="85" t="s">
        <v>128</v>
      </c>
      <c r="D72" s="73" t="s">
        <v>23</v>
      </c>
      <c r="E72" s="86">
        <v>405</v>
      </c>
      <c r="F72" s="87">
        <v>88.1</v>
      </c>
      <c r="G72" s="87">
        <v>65.7</v>
      </c>
      <c r="H72" s="87">
        <v>35</v>
      </c>
      <c r="I72" s="87">
        <v>89.1</v>
      </c>
      <c r="J72" s="86">
        <v>49900</v>
      </c>
      <c r="K72" s="88" t="s">
        <v>651</v>
      </c>
      <c r="L72" s="88">
        <v>64.900000000000006</v>
      </c>
      <c r="M72" s="88" t="s">
        <v>639</v>
      </c>
      <c r="N72" s="88">
        <v>7.1</v>
      </c>
      <c r="O72" s="88" t="s">
        <v>653</v>
      </c>
      <c r="P72" s="88">
        <v>7</v>
      </c>
      <c r="Q72" s="88" t="s">
        <v>681</v>
      </c>
      <c r="R72" s="88">
        <v>19.5</v>
      </c>
      <c r="S72" s="88" t="s">
        <v>682</v>
      </c>
      <c r="T72" s="88">
        <v>14.4</v>
      </c>
      <c r="U72" s="88" t="s">
        <v>683</v>
      </c>
      <c r="V72" s="88">
        <v>9.8000000000000007</v>
      </c>
    </row>
    <row r="73" spans="1:22">
      <c r="A73" s="73" t="s">
        <v>156</v>
      </c>
      <c r="B73" s="84" t="s">
        <v>157</v>
      </c>
      <c r="C73" s="85" t="s">
        <v>128</v>
      </c>
      <c r="D73" s="73" t="s">
        <v>23</v>
      </c>
      <c r="E73" s="86">
        <v>230</v>
      </c>
      <c r="F73" s="87">
        <v>89.2</v>
      </c>
      <c r="G73" s="87">
        <v>62.5</v>
      </c>
      <c r="H73" s="87">
        <v>37.1</v>
      </c>
      <c r="I73" s="87">
        <v>89.2</v>
      </c>
      <c r="J73" s="86">
        <v>43000</v>
      </c>
      <c r="K73" s="88" t="s">
        <v>647</v>
      </c>
      <c r="L73" s="88">
        <v>33.799999999999997</v>
      </c>
      <c r="M73" s="88" t="s">
        <v>651</v>
      </c>
      <c r="N73" s="88">
        <v>33.299999999999997</v>
      </c>
      <c r="O73" s="88" t="s">
        <v>653</v>
      </c>
      <c r="P73" s="88">
        <v>12.6</v>
      </c>
      <c r="Q73" s="88" t="s">
        <v>681</v>
      </c>
      <c r="R73" s="88">
        <v>18.600000000000001</v>
      </c>
      <c r="S73" s="88" t="s">
        <v>683</v>
      </c>
      <c r="T73" s="88">
        <v>10.5</v>
      </c>
      <c r="U73" s="88" t="s">
        <v>688</v>
      </c>
      <c r="V73" s="88">
        <v>10.3</v>
      </c>
    </row>
    <row r="74" spans="1:22">
      <c r="A74" s="73" t="s">
        <v>158</v>
      </c>
      <c r="B74" s="84" t="s">
        <v>159</v>
      </c>
      <c r="C74" s="85" t="s">
        <v>59</v>
      </c>
      <c r="D74" s="73" t="s">
        <v>23</v>
      </c>
      <c r="E74" s="86">
        <v>1027</v>
      </c>
      <c r="F74" s="87">
        <v>95.1</v>
      </c>
      <c r="G74" s="87">
        <v>73.599999999999994</v>
      </c>
      <c r="H74" s="87">
        <v>37.700000000000003</v>
      </c>
      <c r="I74" s="87">
        <v>89.6</v>
      </c>
      <c r="J74" s="86">
        <v>73100</v>
      </c>
      <c r="K74" s="88" t="s">
        <v>647</v>
      </c>
      <c r="L74" s="88">
        <v>35.9</v>
      </c>
      <c r="M74" s="88" t="s">
        <v>653</v>
      </c>
      <c r="N74" s="88">
        <v>18.600000000000001</v>
      </c>
      <c r="O74" s="88" t="s">
        <v>651</v>
      </c>
      <c r="P74" s="88">
        <v>15.2</v>
      </c>
      <c r="Q74" s="88" t="s">
        <v>680</v>
      </c>
      <c r="R74" s="88">
        <v>23.4</v>
      </c>
      <c r="S74" s="88" t="s">
        <v>688</v>
      </c>
      <c r="T74" s="88">
        <v>13.3</v>
      </c>
      <c r="U74" s="88" t="s">
        <v>685</v>
      </c>
      <c r="V74" s="88">
        <v>9.1</v>
      </c>
    </row>
    <row r="75" spans="1:22">
      <c r="A75" s="73" t="s">
        <v>582</v>
      </c>
      <c r="B75" s="84" t="s">
        <v>159</v>
      </c>
      <c r="C75" s="85" t="s">
        <v>59</v>
      </c>
      <c r="D75" s="73" t="s">
        <v>23</v>
      </c>
      <c r="E75" s="86">
        <v>276</v>
      </c>
      <c r="F75" s="87">
        <v>93.5</v>
      </c>
      <c r="G75" s="87">
        <v>73.7</v>
      </c>
      <c r="H75" s="87">
        <v>33.6</v>
      </c>
      <c r="I75" s="87">
        <v>91.6</v>
      </c>
      <c r="J75" s="86" t="s">
        <v>24</v>
      </c>
      <c r="K75" s="88" t="s">
        <v>647</v>
      </c>
      <c r="L75" s="88">
        <v>32.9</v>
      </c>
      <c r="M75" s="88" t="s">
        <v>653</v>
      </c>
      <c r="N75" s="88">
        <v>16.2</v>
      </c>
      <c r="O75" s="88" t="s">
        <v>651</v>
      </c>
      <c r="P75" s="88">
        <v>15</v>
      </c>
      <c r="Q75" s="88" t="s">
        <v>680</v>
      </c>
      <c r="R75" s="88">
        <v>20.8</v>
      </c>
      <c r="S75" s="88" t="s">
        <v>688</v>
      </c>
      <c r="T75" s="88">
        <v>19</v>
      </c>
      <c r="U75" s="88" t="s">
        <v>689</v>
      </c>
      <c r="V75" s="88">
        <v>10.6</v>
      </c>
    </row>
    <row r="76" spans="1:22">
      <c r="A76" s="73" t="s">
        <v>160</v>
      </c>
      <c r="B76" s="84" t="s">
        <v>161</v>
      </c>
      <c r="C76" s="85" t="s">
        <v>128</v>
      </c>
      <c r="D76" s="73" t="s">
        <v>23</v>
      </c>
      <c r="E76" s="86">
        <v>349</v>
      </c>
      <c r="F76" s="87">
        <v>95.2</v>
      </c>
      <c r="G76" s="87">
        <v>79.900000000000006</v>
      </c>
      <c r="H76" s="87">
        <v>30.4</v>
      </c>
      <c r="I76" s="87">
        <v>89.7</v>
      </c>
      <c r="J76" s="86">
        <v>78900</v>
      </c>
      <c r="K76" s="88" t="s">
        <v>651</v>
      </c>
      <c r="L76" s="88">
        <v>37.1</v>
      </c>
      <c r="M76" s="88" t="s">
        <v>647</v>
      </c>
      <c r="N76" s="88">
        <v>26.9</v>
      </c>
      <c r="O76" s="88" t="s">
        <v>653</v>
      </c>
      <c r="P76" s="88">
        <v>20.399999999999999</v>
      </c>
      <c r="Q76" s="88" t="s">
        <v>688</v>
      </c>
      <c r="R76" s="88">
        <v>28.4</v>
      </c>
      <c r="S76" s="88" t="s">
        <v>680</v>
      </c>
      <c r="T76" s="88">
        <v>15.1</v>
      </c>
      <c r="U76" s="88" t="s">
        <v>681</v>
      </c>
      <c r="V76" s="88">
        <v>8.9</v>
      </c>
    </row>
    <row r="77" spans="1:22">
      <c r="A77" s="73" t="s">
        <v>162</v>
      </c>
      <c r="B77" s="84" t="s">
        <v>163</v>
      </c>
      <c r="C77" s="85" t="s">
        <v>128</v>
      </c>
      <c r="D77" s="73" t="s">
        <v>23</v>
      </c>
      <c r="E77" s="86">
        <v>834</v>
      </c>
      <c r="F77" s="87">
        <v>93.5</v>
      </c>
      <c r="G77" s="87">
        <v>76.8</v>
      </c>
      <c r="H77" s="87">
        <v>23.6</v>
      </c>
      <c r="I77" s="87">
        <v>89.5</v>
      </c>
      <c r="J77" s="86">
        <v>63400</v>
      </c>
      <c r="K77" s="88" t="s">
        <v>651</v>
      </c>
      <c r="L77" s="88">
        <v>22.9</v>
      </c>
      <c r="M77" s="88" t="s">
        <v>647</v>
      </c>
      <c r="N77" s="88">
        <v>21.4</v>
      </c>
      <c r="O77" s="88" t="s">
        <v>653</v>
      </c>
      <c r="P77" s="88">
        <v>20.5</v>
      </c>
      <c r="Q77" s="88" t="s">
        <v>681</v>
      </c>
      <c r="R77" s="88">
        <v>13.7</v>
      </c>
      <c r="S77" s="88" t="s">
        <v>685</v>
      </c>
      <c r="T77" s="88">
        <v>12.4</v>
      </c>
      <c r="U77" s="88" t="s">
        <v>692</v>
      </c>
      <c r="V77" s="88">
        <v>9.1</v>
      </c>
    </row>
    <row r="78" spans="1:22">
      <c r="A78" s="73" t="s">
        <v>583</v>
      </c>
      <c r="B78" s="84" t="s">
        <v>626</v>
      </c>
      <c r="C78" s="85" t="s">
        <v>22</v>
      </c>
      <c r="D78" s="73" t="s">
        <v>23</v>
      </c>
      <c r="E78" s="86">
        <v>100</v>
      </c>
      <c r="F78" s="87">
        <v>78.3</v>
      </c>
      <c r="G78" s="87">
        <v>44.5</v>
      </c>
      <c r="H78" s="87">
        <v>56.8</v>
      </c>
      <c r="I78" s="87">
        <v>87.6</v>
      </c>
      <c r="J78" s="86" t="s">
        <v>24</v>
      </c>
      <c r="K78" s="88" t="s">
        <v>651</v>
      </c>
      <c r="L78" s="88" t="s">
        <v>652</v>
      </c>
      <c r="M78" s="88" t="s">
        <v>645</v>
      </c>
      <c r="N78" s="88">
        <v>18.899999999999999</v>
      </c>
      <c r="O78" s="88" t="s">
        <v>647</v>
      </c>
      <c r="P78" s="88">
        <v>13</v>
      </c>
      <c r="Q78" s="88" t="s">
        <v>690</v>
      </c>
      <c r="R78" s="88" t="s">
        <v>696</v>
      </c>
      <c r="S78" s="88" t="s">
        <v>682</v>
      </c>
      <c r="T78" s="88">
        <v>21.3</v>
      </c>
      <c r="U78" s="88" t="s">
        <v>683</v>
      </c>
      <c r="V78" s="88">
        <v>9.8000000000000007</v>
      </c>
    </row>
    <row r="79" spans="1:22">
      <c r="A79" s="73" t="s">
        <v>164</v>
      </c>
      <c r="B79" s="84" t="s">
        <v>165</v>
      </c>
      <c r="C79" s="85" t="s">
        <v>128</v>
      </c>
      <c r="D79" s="73" t="s">
        <v>23</v>
      </c>
      <c r="E79" s="86">
        <v>195</v>
      </c>
      <c r="F79" s="87">
        <v>91.9</v>
      </c>
      <c r="G79" s="87">
        <v>57.2</v>
      </c>
      <c r="H79" s="87">
        <v>58.6</v>
      </c>
      <c r="I79" s="87">
        <v>79</v>
      </c>
      <c r="J79" s="86">
        <v>44900</v>
      </c>
      <c r="K79" s="88" t="s">
        <v>645</v>
      </c>
      <c r="L79" s="88">
        <v>22.7</v>
      </c>
      <c r="M79" s="88" t="s">
        <v>647</v>
      </c>
      <c r="N79" s="88">
        <v>21.7</v>
      </c>
      <c r="O79" s="88" t="s">
        <v>643</v>
      </c>
      <c r="P79" s="88">
        <v>13.1</v>
      </c>
      <c r="Q79" s="88" t="s">
        <v>678</v>
      </c>
      <c r="R79" s="88">
        <v>23.5</v>
      </c>
      <c r="S79" s="88" t="s">
        <v>683</v>
      </c>
      <c r="T79" s="88">
        <v>15.2</v>
      </c>
      <c r="U79" s="88" t="s">
        <v>684</v>
      </c>
      <c r="V79" s="88">
        <v>10.6</v>
      </c>
    </row>
    <row r="80" spans="1:22">
      <c r="A80" s="73" t="s">
        <v>584</v>
      </c>
      <c r="B80" s="84" t="s">
        <v>627</v>
      </c>
      <c r="C80" s="85" t="s">
        <v>128</v>
      </c>
      <c r="D80" s="73" t="s">
        <v>23</v>
      </c>
      <c r="E80" s="86">
        <v>104</v>
      </c>
      <c r="F80" s="87">
        <v>79.8</v>
      </c>
      <c r="G80" s="87">
        <v>59.4</v>
      </c>
      <c r="H80" s="87">
        <v>24.7</v>
      </c>
      <c r="I80" s="87">
        <v>91.4</v>
      </c>
      <c r="J80" s="86" t="s">
        <v>24</v>
      </c>
      <c r="K80" s="88" t="s">
        <v>653</v>
      </c>
      <c r="L80" s="88">
        <v>30.3</v>
      </c>
      <c r="M80" s="88" t="s">
        <v>647</v>
      </c>
      <c r="N80" s="88">
        <v>18.100000000000001</v>
      </c>
      <c r="O80" s="88" t="s">
        <v>645</v>
      </c>
      <c r="P80" s="88">
        <v>15.5</v>
      </c>
      <c r="Q80" s="88" t="s">
        <v>681</v>
      </c>
      <c r="R80" s="88">
        <v>15.9</v>
      </c>
      <c r="S80" s="88" t="s">
        <v>683</v>
      </c>
      <c r="T80" s="88">
        <v>12.5</v>
      </c>
      <c r="U80" s="88" t="s">
        <v>687</v>
      </c>
      <c r="V80" s="88">
        <v>11.6</v>
      </c>
    </row>
    <row r="81" spans="1:22">
      <c r="A81" s="73" t="s">
        <v>166</v>
      </c>
      <c r="B81" s="84" t="s">
        <v>167</v>
      </c>
      <c r="C81" s="85" t="s">
        <v>128</v>
      </c>
      <c r="D81" s="73" t="s">
        <v>23</v>
      </c>
      <c r="E81" s="86">
        <v>158</v>
      </c>
      <c r="F81" s="87">
        <v>84.1</v>
      </c>
      <c r="G81" s="87">
        <v>60.3</v>
      </c>
      <c r="H81" s="87">
        <v>33.4</v>
      </c>
      <c r="I81" s="87">
        <v>84.6</v>
      </c>
      <c r="J81" s="86">
        <v>56700</v>
      </c>
      <c r="K81" s="88" t="s">
        <v>647</v>
      </c>
      <c r="L81" s="88">
        <v>36.200000000000003</v>
      </c>
      <c r="M81" s="88" t="s">
        <v>653</v>
      </c>
      <c r="N81" s="88">
        <v>22.5</v>
      </c>
      <c r="O81" s="88" t="s">
        <v>651</v>
      </c>
      <c r="P81" s="88">
        <v>11.7</v>
      </c>
      <c r="Q81" s="88" t="s">
        <v>681</v>
      </c>
      <c r="R81" s="88">
        <v>20.2</v>
      </c>
      <c r="S81" s="88" t="s">
        <v>684</v>
      </c>
      <c r="T81" s="88">
        <v>16.5</v>
      </c>
      <c r="U81" s="88" t="s">
        <v>682</v>
      </c>
      <c r="V81" s="88">
        <v>12.5</v>
      </c>
    </row>
    <row r="82" spans="1:22">
      <c r="A82" s="73" t="s">
        <v>585</v>
      </c>
      <c r="B82" s="84" t="s">
        <v>167</v>
      </c>
      <c r="C82" s="85" t="s">
        <v>128</v>
      </c>
      <c r="D82" s="73" t="s">
        <v>23</v>
      </c>
      <c r="E82" s="86">
        <v>119</v>
      </c>
      <c r="F82" s="87">
        <v>80.400000000000006</v>
      </c>
      <c r="G82" s="87">
        <v>58.6</v>
      </c>
      <c r="H82" s="87">
        <v>33.700000000000003</v>
      </c>
      <c r="I82" s="87">
        <v>91.4</v>
      </c>
      <c r="J82" s="86">
        <v>51600</v>
      </c>
      <c r="K82" s="88" t="s">
        <v>647</v>
      </c>
      <c r="L82" s="88">
        <v>28.3</v>
      </c>
      <c r="M82" s="88" t="s">
        <v>641</v>
      </c>
      <c r="N82" s="88">
        <v>19.600000000000001</v>
      </c>
      <c r="O82" s="88" t="s">
        <v>645</v>
      </c>
      <c r="P82" s="88">
        <v>15.5</v>
      </c>
      <c r="Q82" s="88" t="s">
        <v>681</v>
      </c>
      <c r="R82" s="88">
        <v>16.899999999999999</v>
      </c>
      <c r="S82" s="88" t="s">
        <v>684</v>
      </c>
      <c r="T82" s="88">
        <v>15.4</v>
      </c>
      <c r="U82" s="88" t="s">
        <v>682</v>
      </c>
      <c r="V82" s="88">
        <v>15.3</v>
      </c>
    </row>
    <row r="83" spans="1:22">
      <c r="A83" s="73" t="s">
        <v>168</v>
      </c>
      <c r="B83" s="84" t="s">
        <v>169</v>
      </c>
      <c r="C83" s="85" t="s">
        <v>128</v>
      </c>
      <c r="D83" s="73" t="s">
        <v>135</v>
      </c>
      <c r="E83" s="86">
        <v>1134</v>
      </c>
      <c r="F83" s="87">
        <v>86.9</v>
      </c>
      <c r="G83" s="87">
        <v>59.9</v>
      </c>
      <c r="H83" s="87">
        <v>49.1</v>
      </c>
      <c r="I83" s="87">
        <v>90.5</v>
      </c>
      <c r="J83" s="86">
        <v>45500</v>
      </c>
      <c r="K83" s="88" t="s">
        <v>639</v>
      </c>
      <c r="L83" s="88">
        <v>25.2</v>
      </c>
      <c r="M83" s="88" t="s">
        <v>645</v>
      </c>
      <c r="N83" s="88">
        <v>18.899999999999999</v>
      </c>
      <c r="O83" s="88" t="s">
        <v>651</v>
      </c>
      <c r="P83" s="88">
        <v>16.600000000000001</v>
      </c>
      <c r="Q83" s="88" t="s">
        <v>678</v>
      </c>
      <c r="R83" s="88">
        <v>26.8</v>
      </c>
      <c r="S83" s="88" t="s">
        <v>683</v>
      </c>
      <c r="T83" s="88">
        <v>23.2</v>
      </c>
      <c r="U83" s="88" t="s">
        <v>682</v>
      </c>
      <c r="V83" s="88">
        <v>9.5</v>
      </c>
    </row>
    <row r="84" spans="1:22">
      <c r="A84" s="73" t="s">
        <v>170</v>
      </c>
      <c r="B84" s="84" t="s">
        <v>171</v>
      </c>
      <c r="C84" s="85" t="s">
        <v>128</v>
      </c>
      <c r="D84" s="73" t="s">
        <v>135</v>
      </c>
      <c r="E84" s="86">
        <v>272</v>
      </c>
      <c r="F84" s="87">
        <v>89.3</v>
      </c>
      <c r="G84" s="87">
        <v>63.7</v>
      </c>
      <c r="H84" s="87">
        <v>40.299999999999997</v>
      </c>
      <c r="I84" s="87">
        <v>91.1</v>
      </c>
      <c r="J84" s="86">
        <v>53200</v>
      </c>
      <c r="K84" s="88" t="s">
        <v>651</v>
      </c>
      <c r="L84" s="88">
        <v>62</v>
      </c>
      <c r="M84" s="88" t="s">
        <v>653</v>
      </c>
      <c r="N84" s="88">
        <v>11.9</v>
      </c>
      <c r="O84" s="88" t="s">
        <v>647</v>
      </c>
      <c r="P84" s="88">
        <v>8.3000000000000007</v>
      </c>
      <c r="Q84" s="88" t="s">
        <v>681</v>
      </c>
      <c r="R84" s="88">
        <v>17.399999999999999</v>
      </c>
      <c r="S84" s="88" t="s">
        <v>688</v>
      </c>
      <c r="T84" s="88">
        <v>13</v>
      </c>
      <c r="U84" s="88" t="s">
        <v>682</v>
      </c>
      <c r="V84" s="88">
        <v>10.9</v>
      </c>
    </row>
    <row r="85" spans="1:22">
      <c r="A85" s="73" t="s">
        <v>173</v>
      </c>
      <c r="B85" s="84" t="s">
        <v>172</v>
      </c>
      <c r="C85" s="85" t="s">
        <v>128</v>
      </c>
      <c r="D85" s="73" t="s">
        <v>135</v>
      </c>
      <c r="E85" s="86">
        <v>330</v>
      </c>
      <c r="F85" s="87">
        <v>93.6</v>
      </c>
      <c r="G85" s="87">
        <v>74.3</v>
      </c>
      <c r="H85" s="87">
        <v>34.200000000000003</v>
      </c>
      <c r="I85" s="87">
        <v>89.9</v>
      </c>
      <c r="J85" s="86">
        <v>65000</v>
      </c>
      <c r="K85" s="88" t="s">
        <v>647</v>
      </c>
      <c r="L85" s="88">
        <v>32.200000000000003</v>
      </c>
      <c r="M85" s="88" t="s">
        <v>653</v>
      </c>
      <c r="N85" s="88">
        <v>26.8</v>
      </c>
      <c r="O85" s="88" t="s">
        <v>651</v>
      </c>
      <c r="P85" s="88">
        <v>26.7</v>
      </c>
      <c r="Q85" s="88" t="s">
        <v>681</v>
      </c>
      <c r="R85" s="88">
        <v>18</v>
      </c>
      <c r="S85" s="88" t="s">
        <v>688</v>
      </c>
      <c r="T85" s="88">
        <v>12.7</v>
      </c>
      <c r="U85" s="88" t="s">
        <v>686</v>
      </c>
      <c r="V85" s="88">
        <v>9.4</v>
      </c>
    </row>
    <row r="86" spans="1:22">
      <c r="A86" s="73" t="s">
        <v>174</v>
      </c>
      <c r="B86" s="84" t="s">
        <v>175</v>
      </c>
      <c r="C86" s="85" t="s">
        <v>59</v>
      </c>
      <c r="D86" s="73" t="s">
        <v>135</v>
      </c>
      <c r="E86" s="86">
        <v>149</v>
      </c>
      <c r="F86" s="87">
        <v>93.5</v>
      </c>
      <c r="G86" s="87">
        <v>75.5</v>
      </c>
      <c r="H86" s="87">
        <v>43.2</v>
      </c>
      <c r="I86" s="87">
        <v>94.4</v>
      </c>
      <c r="J86" s="86">
        <v>90500</v>
      </c>
      <c r="K86" s="88" t="s">
        <v>647</v>
      </c>
      <c r="L86" s="88">
        <v>48</v>
      </c>
      <c r="M86" s="88" t="s">
        <v>653</v>
      </c>
      <c r="N86" s="88">
        <v>24.4</v>
      </c>
      <c r="O86" s="88" t="s">
        <v>651</v>
      </c>
      <c r="P86" s="88">
        <v>9.4</v>
      </c>
      <c r="Q86" s="88" t="s">
        <v>680</v>
      </c>
      <c r="R86" s="88">
        <v>24.5</v>
      </c>
      <c r="S86" s="88" t="s">
        <v>685</v>
      </c>
      <c r="T86" s="88">
        <v>11.9</v>
      </c>
      <c r="U86" s="88" t="s">
        <v>681</v>
      </c>
      <c r="V86" s="88">
        <v>10.8</v>
      </c>
    </row>
    <row r="87" spans="1:22">
      <c r="A87" s="73" t="s">
        <v>176</v>
      </c>
      <c r="B87" s="84" t="s">
        <v>177</v>
      </c>
      <c r="C87" s="85" t="s">
        <v>128</v>
      </c>
      <c r="D87" s="73" t="s">
        <v>135</v>
      </c>
      <c r="E87" s="89">
        <v>950</v>
      </c>
      <c r="F87" s="89">
        <v>94.1</v>
      </c>
      <c r="G87" s="89">
        <v>75.8</v>
      </c>
      <c r="H87" s="89">
        <v>29.5</v>
      </c>
      <c r="I87" s="89">
        <v>87.2</v>
      </c>
      <c r="J87" s="86">
        <v>76000</v>
      </c>
      <c r="K87" s="88" t="s">
        <v>653</v>
      </c>
      <c r="L87" s="88">
        <v>28.7</v>
      </c>
      <c r="M87" s="88" t="s">
        <v>651</v>
      </c>
      <c r="N87" s="88">
        <v>23.4</v>
      </c>
      <c r="O87" s="88" t="s">
        <v>647</v>
      </c>
      <c r="P87" s="88">
        <v>21.8</v>
      </c>
      <c r="Q87" s="88" t="s">
        <v>680</v>
      </c>
      <c r="R87" s="88">
        <v>26.8</v>
      </c>
      <c r="S87" s="88" t="s">
        <v>688</v>
      </c>
      <c r="T87" s="88">
        <v>20.3</v>
      </c>
      <c r="U87" s="88" t="s">
        <v>684</v>
      </c>
      <c r="V87" s="88">
        <v>11.8</v>
      </c>
    </row>
    <row r="88" spans="1:22">
      <c r="A88" s="73" t="s">
        <v>178</v>
      </c>
      <c r="B88" s="84" t="s">
        <v>179</v>
      </c>
      <c r="C88" s="85" t="s">
        <v>128</v>
      </c>
      <c r="D88" s="73" t="s">
        <v>135</v>
      </c>
      <c r="E88" s="89">
        <v>179</v>
      </c>
      <c r="F88" s="89">
        <v>96.2</v>
      </c>
      <c r="G88" s="89">
        <v>80.8</v>
      </c>
      <c r="H88" s="89">
        <v>38</v>
      </c>
      <c r="I88" s="89">
        <v>90.8</v>
      </c>
      <c r="J88" s="86" t="s">
        <v>24</v>
      </c>
      <c r="K88" s="88" t="s">
        <v>647</v>
      </c>
      <c r="L88" s="88">
        <v>39.799999999999997</v>
      </c>
      <c r="M88" s="88" t="s">
        <v>653</v>
      </c>
      <c r="N88" s="88">
        <v>29.2</v>
      </c>
      <c r="O88" s="88" t="s">
        <v>651</v>
      </c>
      <c r="P88" s="88">
        <v>18.100000000000001</v>
      </c>
      <c r="Q88" s="88" t="s">
        <v>682</v>
      </c>
      <c r="R88" s="88">
        <v>26.3</v>
      </c>
      <c r="S88" s="88" t="s">
        <v>681</v>
      </c>
      <c r="T88" s="88">
        <v>20.6</v>
      </c>
      <c r="U88" s="88" t="s">
        <v>688</v>
      </c>
      <c r="V88" s="88">
        <v>11.8</v>
      </c>
    </row>
    <row r="89" spans="1:22">
      <c r="A89" s="73" t="s">
        <v>181</v>
      </c>
      <c r="B89" s="84" t="s">
        <v>180</v>
      </c>
      <c r="C89" s="85" t="s">
        <v>128</v>
      </c>
      <c r="D89" s="73" t="s">
        <v>135</v>
      </c>
      <c r="E89" s="89">
        <v>1330</v>
      </c>
      <c r="F89" s="89">
        <v>94.9</v>
      </c>
      <c r="G89" s="89">
        <v>76</v>
      </c>
      <c r="H89" s="89">
        <v>30.2</v>
      </c>
      <c r="I89" s="89">
        <v>89.3</v>
      </c>
      <c r="J89" s="86">
        <v>68300</v>
      </c>
      <c r="K89" s="88" t="s">
        <v>653</v>
      </c>
      <c r="L89" s="88">
        <v>29.6</v>
      </c>
      <c r="M89" s="88" t="s">
        <v>647</v>
      </c>
      <c r="N89" s="88">
        <v>25.8</v>
      </c>
      <c r="O89" s="88" t="s">
        <v>651</v>
      </c>
      <c r="P89" s="88">
        <v>19.2</v>
      </c>
      <c r="Q89" s="88" t="s">
        <v>681</v>
      </c>
      <c r="R89" s="88">
        <v>26.3</v>
      </c>
      <c r="S89" s="88" t="s">
        <v>688</v>
      </c>
      <c r="T89" s="88">
        <v>12.2</v>
      </c>
      <c r="U89" s="88" t="s">
        <v>682</v>
      </c>
      <c r="V89" s="88">
        <v>12</v>
      </c>
    </row>
    <row r="90" spans="1:22">
      <c r="A90" s="73" t="s">
        <v>182</v>
      </c>
      <c r="B90" s="84" t="s">
        <v>183</v>
      </c>
      <c r="C90" s="85" t="s">
        <v>22</v>
      </c>
      <c r="D90" s="73" t="s">
        <v>135</v>
      </c>
      <c r="E90" s="89">
        <v>138</v>
      </c>
      <c r="F90" s="89">
        <v>75.400000000000006</v>
      </c>
      <c r="G90" s="89">
        <v>52.4</v>
      </c>
      <c r="H90" s="89">
        <v>24</v>
      </c>
      <c r="I90" s="89">
        <v>83.8</v>
      </c>
      <c r="J90" s="86" t="s">
        <v>636</v>
      </c>
      <c r="K90" s="88" t="s">
        <v>651</v>
      </c>
      <c r="L90" s="88">
        <v>51.7</v>
      </c>
      <c r="M90" s="88" t="s">
        <v>641</v>
      </c>
      <c r="N90" s="88">
        <v>16.5</v>
      </c>
      <c r="O90" s="88" t="s">
        <v>647</v>
      </c>
      <c r="P90" s="88">
        <v>12.6</v>
      </c>
      <c r="Q90" s="88" t="s">
        <v>690</v>
      </c>
      <c r="R90" s="88">
        <v>40.799999999999997</v>
      </c>
      <c r="S90" s="88" t="s">
        <v>682</v>
      </c>
      <c r="T90" s="88">
        <v>19.399999999999999</v>
      </c>
      <c r="U90" s="88" t="s">
        <v>683</v>
      </c>
      <c r="V90" s="88">
        <v>10.3</v>
      </c>
    </row>
    <row r="91" spans="1:22">
      <c r="A91" s="73" t="s">
        <v>184</v>
      </c>
      <c r="B91" s="84" t="s">
        <v>185</v>
      </c>
      <c r="C91" s="85" t="s">
        <v>128</v>
      </c>
      <c r="D91" s="73" t="s">
        <v>186</v>
      </c>
      <c r="E91" s="86">
        <v>254</v>
      </c>
      <c r="F91" s="87">
        <v>93.4</v>
      </c>
      <c r="G91" s="87">
        <v>72.2</v>
      </c>
      <c r="H91" s="87">
        <v>34.700000000000003</v>
      </c>
      <c r="I91" s="87">
        <v>92.5</v>
      </c>
      <c r="J91" s="86">
        <v>59200</v>
      </c>
      <c r="K91" s="88" t="s">
        <v>653</v>
      </c>
      <c r="L91" s="88">
        <v>34.299999999999997</v>
      </c>
      <c r="M91" s="88" t="s">
        <v>647</v>
      </c>
      <c r="N91" s="88">
        <v>25.6</v>
      </c>
      <c r="O91" s="88" t="s">
        <v>651</v>
      </c>
      <c r="P91" s="88">
        <v>12.9</v>
      </c>
      <c r="Q91" s="88" t="s">
        <v>682</v>
      </c>
      <c r="R91" s="88">
        <v>19.3</v>
      </c>
      <c r="S91" s="88" t="s">
        <v>688</v>
      </c>
      <c r="T91" s="88">
        <v>18.2</v>
      </c>
      <c r="U91" s="88" t="s">
        <v>681</v>
      </c>
      <c r="V91" s="88">
        <v>12</v>
      </c>
    </row>
    <row r="92" spans="1:22">
      <c r="A92" s="73" t="s">
        <v>187</v>
      </c>
      <c r="B92" s="84" t="s">
        <v>188</v>
      </c>
      <c r="C92" s="85" t="s">
        <v>30</v>
      </c>
      <c r="D92" s="73" t="s">
        <v>36</v>
      </c>
      <c r="E92" s="86">
        <v>113</v>
      </c>
      <c r="F92" s="87">
        <v>74.400000000000006</v>
      </c>
      <c r="G92" s="87">
        <v>48.7</v>
      </c>
      <c r="H92" s="87">
        <v>39.9</v>
      </c>
      <c r="I92" s="87">
        <v>93.9</v>
      </c>
      <c r="J92" s="86" t="s">
        <v>25</v>
      </c>
      <c r="K92" s="88" t="s">
        <v>639</v>
      </c>
      <c r="L92" s="88" t="s">
        <v>654</v>
      </c>
      <c r="M92" s="88" t="s">
        <v>645</v>
      </c>
      <c r="N92" s="88">
        <v>26.2</v>
      </c>
      <c r="O92" s="88" t="s">
        <v>643</v>
      </c>
      <c r="P92" s="88">
        <v>23.8</v>
      </c>
      <c r="Q92" s="88" t="s">
        <v>25</v>
      </c>
      <c r="R92" s="88" t="s">
        <v>25</v>
      </c>
      <c r="S92" s="88" t="s">
        <v>25</v>
      </c>
      <c r="T92" s="88" t="s">
        <v>25</v>
      </c>
      <c r="U92" s="88" t="s">
        <v>25</v>
      </c>
      <c r="V92" s="88" t="s">
        <v>25</v>
      </c>
    </row>
    <row r="93" spans="1:22">
      <c r="A93" s="73" t="s">
        <v>189</v>
      </c>
      <c r="B93" s="84" t="s">
        <v>190</v>
      </c>
      <c r="C93" s="85" t="s">
        <v>22</v>
      </c>
      <c r="D93" s="73" t="s">
        <v>28</v>
      </c>
      <c r="E93" s="86">
        <v>809</v>
      </c>
      <c r="F93" s="87">
        <v>74.099999999999994</v>
      </c>
      <c r="G93" s="87">
        <v>39.700000000000003</v>
      </c>
      <c r="H93" s="87">
        <v>46.6</v>
      </c>
      <c r="I93" s="87">
        <v>93.6</v>
      </c>
      <c r="J93" s="86">
        <v>29100</v>
      </c>
      <c r="K93" s="88" t="s">
        <v>639</v>
      </c>
      <c r="L93" s="88">
        <v>40.1</v>
      </c>
      <c r="M93" s="88" t="s">
        <v>645</v>
      </c>
      <c r="N93" s="88">
        <v>26.5</v>
      </c>
      <c r="O93" s="88" t="s">
        <v>643</v>
      </c>
      <c r="P93" s="88">
        <v>21.2</v>
      </c>
      <c r="Q93" s="88" t="s">
        <v>678</v>
      </c>
      <c r="R93" s="88">
        <v>34.200000000000003</v>
      </c>
      <c r="S93" s="88" t="s">
        <v>683</v>
      </c>
      <c r="T93" s="88">
        <v>32.799999999999997</v>
      </c>
      <c r="U93" s="88" t="s">
        <v>681</v>
      </c>
      <c r="V93" s="88">
        <v>14.6</v>
      </c>
    </row>
    <row r="94" spans="1:22">
      <c r="A94" s="73" t="s">
        <v>191</v>
      </c>
      <c r="B94" s="84" t="s">
        <v>192</v>
      </c>
      <c r="C94" s="85" t="s">
        <v>30</v>
      </c>
      <c r="D94" s="73" t="s">
        <v>28</v>
      </c>
      <c r="E94" s="86">
        <v>345</v>
      </c>
      <c r="F94" s="87">
        <v>58.5</v>
      </c>
      <c r="G94" s="87">
        <v>31.6</v>
      </c>
      <c r="H94" s="87">
        <v>32.700000000000003</v>
      </c>
      <c r="I94" s="87">
        <v>87.3</v>
      </c>
      <c r="J94" s="86" t="s">
        <v>24</v>
      </c>
      <c r="K94" s="88" t="s">
        <v>639</v>
      </c>
      <c r="L94" s="88">
        <v>35.9</v>
      </c>
      <c r="M94" s="88" t="s">
        <v>645</v>
      </c>
      <c r="N94" s="88">
        <v>26.5</v>
      </c>
      <c r="O94" s="88" t="s">
        <v>643</v>
      </c>
      <c r="P94" s="88">
        <v>21.7</v>
      </c>
      <c r="Q94" s="88" t="s">
        <v>678</v>
      </c>
      <c r="R94" s="88">
        <v>40.9</v>
      </c>
      <c r="S94" s="88" t="s">
        <v>683</v>
      </c>
      <c r="T94" s="88">
        <v>26.7</v>
      </c>
      <c r="U94" s="88" t="s">
        <v>682</v>
      </c>
      <c r="V94" s="88">
        <v>8.6</v>
      </c>
    </row>
    <row r="95" spans="1:22">
      <c r="A95" s="73" t="s">
        <v>193</v>
      </c>
      <c r="B95" s="84" t="s">
        <v>194</v>
      </c>
      <c r="C95" s="85" t="s">
        <v>22</v>
      </c>
      <c r="D95" s="73" t="s">
        <v>32</v>
      </c>
      <c r="E95" s="86">
        <v>3166</v>
      </c>
      <c r="F95" s="87">
        <v>86.8</v>
      </c>
      <c r="G95" s="87">
        <v>74.400000000000006</v>
      </c>
      <c r="H95" s="87">
        <v>46.8</v>
      </c>
      <c r="I95" s="87">
        <v>92.4</v>
      </c>
      <c r="J95" s="86">
        <v>40100</v>
      </c>
      <c r="K95" s="88" t="s">
        <v>645</v>
      </c>
      <c r="L95" s="88">
        <v>69</v>
      </c>
      <c r="M95" s="88" t="s">
        <v>647</v>
      </c>
      <c r="N95" s="88">
        <v>20.6</v>
      </c>
      <c r="O95" s="88" t="s">
        <v>639</v>
      </c>
      <c r="P95" s="88">
        <v>4</v>
      </c>
      <c r="Q95" s="88" t="s">
        <v>681</v>
      </c>
      <c r="R95" s="88">
        <v>79.8</v>
      </c>
      <c r="S95" s="88" t="s">
        <v>682</v>
      </c>
      <c r="T95" s="88">
        <v>8.1999999999999993</v>
      </c>
      <c r="U95" s="88" t="s">
        <v>683</v>
      </c>
      <c r="V95" s="88">
        <v>3.7</v>
      </c>
    </row>
    <row r="96" spans="1:22">
      <c r="A96" s="73" t="s">
        <v>195</v>
      </c>
      <c r="B96" s="84" t="s">
        <v>196</v>
      </c>
      <c r="C96" s="85" t="s">
        <v>197</v>
      </c>
      <c r="D96" s="73" t="s">
        <v>32</v>
      </c>
      <c r="E96" s="86">
        <v>1904</v>
      </c>
      <c r="F96" s="87">
        <v>84.3</v>
      </c>
      <c r="G96" s="87">
        <v>67.2</v>
      </c>
      <c r="H96" s="87">
        <v>29.1</v>
      </c>
      <c r="I96" s="87">
        <v>91</v>
      </c>
      <c r="J96" s="86">
        <v>38200</v>
      </c>
      <c r="K96" s="88" t="s">
        <v>645</v>
      </c>
      <c r="L96" s="88">
        <v>79.7</v>
      </c>
      <c r="M96" s="88" t="s">
        <v>639</v>
      </c>
      <c r="N96" s="88">
        <v>5.8</v>
      </c>
      <c r="O96" s="88" t="s">
        <v>651</v>
      </c>
      <c r="P96" s="88">
        <v>4.4000000000000004</v>
      </c>
      <c r="Q96" s="88" t="s">
        <v>682</v>
      </c>
      <c r="R96" s="88">
        <v>71.7</v>
      </c>
      <c r="S96" s="88" t="s">
        <v>681</v>
      </c>
      <c r="T96" s="88">
        <v>11.1</v>
      </c>
      <c r="U96" s="88" t="s">
        <v>683</v>
      </c>
      <c r="V96" s="88">
        <v>5.4</v>
      </c>
    </row>
    <row r="97" spans="1:22">
      <c r="A97" s="73" t="s">
        <v>198</v>
      </c>
      <c r="B97" s="84" t="s">
        <v>199</v>
      </c>
      <c r="C97" s="85" t="s">
        <v>22</v>
      </c>
      <c r="D97" s="73" t="s">
        <v>32</v>
      </c>
      <c r="E97" s="86">
        <v>1020</v>
      </c>
      <c r="F97" s="87">
        <v>76.7</v>
      </c>
      <c r="G97" s="87">
        <v>46.3</v>
      </c>
      <c r="H97" s="87">
        <v>42.4</v>
      </c>
      <c r="I97" s="87">
        <v>89.4</v>
      </c>
      <c r="J97" s="86">
        <v>41400</v>
      </c>
      <c r="K97" s="88" t="s">
        <v>645</v>
      </c>
      <c r="L97" s="88">
        <v>51.8</v>
      </c>
      <c r="M97" s="88" t="s">
        <v>639</v>
      </c>
      <c r="N97" s="88">
        <v>12.2</v>
      </c>
      <c r="O97" s="88" t="s">
        <v>651</v>
      </c>
      <c r="P97" s="88">
        <v>11.9</v>
      </c>
      <c r="Q97" s="88" t="s">
        <v>681</v>
      </c>
      <c r="R97" s="88">
        <v>53.8</v>
      </c>
      <c r="S97" s="88" t="s">
        <v>678</v>
      </c>
      <c r="T97" s="88">
        <v>15.4</v>
      </c>
      <c r="U97" s="88" t="s">
        <v>683</v>
      </c>
      <c r="V97" s="88">
        <v>8.5</v>
      </c>
    </row>
    <row r="98" spans="1:22">
      <c r="A98" s="73" t="s">
        <v>200</v>
      </c>
      <c r="B98" s="84" t="s">
        <v>201</v>
      </c>
      <c r="C98" s="85" t="s">
        <v>22</v>
      </c>
      <c r="D98" s="73" t="s">
        <v>32</v>
      </c>
      <c r="E98" s="86">
        <v>7705</v>
      </c>
      <c r="F98" s="87">
        <v>84.1</v>
      </c>
      <c r="G98" s="87">
        <v>72.599999999999994</v>
      </c>
      <c r="H98" s="87">
        <v>28.2</v>
      </c>
      <c r="I98" s="87">
        <v>92.9</v>
      </c>
      <c r="J98" s="86">
        <v>45000</v>
      </c>
      <c r="K98" s="88" t="s">
        <v>645</v>
      </c>
      <c r="L98" s="88">
        <v>82.1</v>
      </c>
      <c r="M98" s="88" t="s">
        <v>643</v>
      </c>
      <c r="N98" s="88">
        <v>6.3</v>
      </c>
      <c r="O98" s="88" t="s">
        <v>651</v>
      </c>
      <c r="P98" s="88">
        <v>2.9</v>
      </c>
      <c r="Q98" s="88" t="s">
        <v>681</v>
      </c>
      <c r="R98" s="88">
        <v>84.1</v>
      </c>
      <c r="S98" s="88" t="s">
        <v>678</v>
      </c>
      <c r="T98" s="88">
        <v>4.0999999999999996</v>
      </c>
      <c r="U98" s="88" t="s">
        <v>683</v>
      </c>
      <c r="V98" s="88">
        <v>2.6</v>
      </c>
    </row>
    <row r="99" spans="1:22">
      <c r="A99" s="73" t="s">
        <v>202</v>
      </c>
      <c r="B99" s="84" t="s">
        <v>203</v>
      </c>
      <c r="C99" s="85" t="s">
        <v>197</v>
      </c>
      <c r="D99" s="73" t="s">
        <v>23</v>
      </c>
      <c r="E99" s="86">
        <v>1738</v>
      </c>
      <c r="F99" s="87">
        <v>87.5</v>
      </c>
      <c r="G99" s="87">
        <v>71.900000000000006</v>
      </c>
      <c r="H99" s="87">
        <v>20.399999999999999</v>
      </c>
      <c r="I99" s="87">
        <v>90.6</v>
      </c>
      <c r="J99" s="86">
        <v>40100</v>
      </c>
      <c r="K99" s="88" t="s">
        <v>645</v>
      </c>
      <c r="L99" s="88">
        <v>85.6</v>
      </c>
      <c r="M99" s="88" t="s">
        <v>647</v>
      </c>
      <c r="N99" s="88">
        <v>4.4000000000000004</v>
      </c>
      <c r="O99" s="88" t="s">
        <v>651</v>
      </c>
      <c r="P99" s="88">
        <v>3.8</v>
      </c>
      <c r="Q99" s="88" t="s">
        <v>682</v>
      </c>
      <c r="R99" s="88">
        <v>80.900000000000006</v>
      </c>
      <c r="S99" s="88" t="s">
        <v>681</v>
      </c>
      <c r="T99" s="88">
        <v>9</v>
      </c>
      <c r="U99" s="88" t="s">
        <v>683</v>
      </c>
      <c r="V99" s="88">
        <v>2.7</v>
      </c>
    </row>
    <row r="100" spans="1:22">
      <c r="A100" s="73" t="s">
        <v>204</v>
      </c>
      <c r="B100" s="84" t="s">
        <v>205</v>
      </c>
      <c r="C100" s="85" t="s">
        <v>22</v>
      </c>
      <c r="D100" s="73" t="s">
        <v>23</v>
      </c>
      <c r="E100" s="86">
        <v>180</v>
      </c>
      <c r="F100" s="87">
        <v>92.9</v>
      </c>
      <c r="G100" s="87">
        <v>77.7</v>
      </c>
      <c r="H100" s="87">
        <v>26.5</v>
      </c>
      <c r="I100" s="87">
        <v>81.400000000000006</v>
      </c>
      <c r="J100" s="86" t="s">
        <v>24</v>
      </c>
      <c r="K100" s="88" t="s">
        <v>645</v>
      </c>
      <c r="L100" s="88">
        <v>83.2</v>
      </c>
      <c r="M100" s="88" t="s">
        <v>647</v>
      </c>
      <c r="N100" s="88">
        <v>11.3</v>
      </c>
      <c r="O100" s="88" t="s">
        <v>653</v>
      </c>
      <c r="P100" s="88">
        <v>3.2</v>
      </c>
      <c r="Q100" s="88" t="s">
        <v>681</v>
      </c>
      <c r="R100" s="88">
        <v>91.8</v>
      </c>
      <c r="S100" s="88" t="s">
        <v>682</v>
      </c>
      <c r="T100" s="88">
        <v>2.7</v>
      </c>
      <c r="U100" s="88" t="s">
        <v>688</v>
      </c>
      <c r="V100" s="88">
        <v>1.3</v>
      </c>
    </row>
    <row r="101" spans="1:22">
      <c r="A101" s="73" t="s">
        <v>206</v>
      </c>
      <c r="B101" s="84" t="s">
        <v>207</v>
      </c>
      <c r="C101" s="85" t="s">
        <v>22</v>
      </c>
      <c r="D101" s="73" t="s">
        <v>23</v>
      </c>
      <c r="E101" s="86">
        <v>291</v>
      </c>
      <c r="F101" s="87">
        <v>86.2</v>
      </c>
      <c r="G101" s="87">
        <v>65.3</v>
      </c>
      <c r="H101" s="87">
        <v>41.5</v>
      </c>
      <c r="I101" s="87">
        <v>86.7</v>
      </c>
      <c r="J101" s="86">
        <v>62300</v>
      </c>
      <c r="K101" s="88" t="s">
        <v>645</v>
      </c>
      <c r="L101" s="88">
        <v>65.099999999999994</v>
      </c>
      <c r="M101" s="88" t="s">
        <v>647</v>
      </c>
      <c r="N101" s="88">
        <v>14.1</v>
      </c>
      <c r="O101" s="88" t="s">
        <v>639</v>
      </c>
      <c r="P101" s="88">
        <v>6.8</v>
      </c>
      <c r="Q101" s="88" t="s">
        <v>681</v>
      </c>
      <c r="R101" s="88">
        <v>58.9</v>
      </c>
      <c r="S101" s="88" t="s">
        <v>682</v>
      </c>
      <c r="T101" s="88">
        <v>14.3</v>
      </c>
      <c r="U101" s="88" t="s">
        <v>683</v>
      </c>
      <c r="V101" s="88">
        <v>6.8</v>
      </c>
    </row>
    <row r="102" spans="1:22">
      <c r="A102" s="73" t="s">
        <v>208</v>
      </c>
      <c r="B102" s="84" t="s">
        <v>209</v>
      </c>
      <c r="C102" s="85" t="s">
        <v>22</v>
      </c>
      <c r="D102" s="73" t="s">
        <v>23</v>
      </c>
      <c r="E102" s="86">
        <v>326</v>
      </c>
      <c r="F102" s="87">
        <v>86.6</v>
      </c>
      <c r="G102" s="87">
        <v>61.8</v>
      </c>
      <c r="H102" s="87">
        <v>20.100000000000001</v>
      </c>
      <c r="I102" s="87">
        <v>79.2</v>
      </c>
      <c r="J102" s="86" t="s">
        <v>637</v>
      </c>
      <c r="K102" s="88" t="s">
        <v>647</v>
      </c>
      <c r="L102" s="88">
        <v>38.799999999999997</v>
      </c>
      <c r="M102" s="88" t="s">
        <v>653</v>
      </c>
      <c r="N102" s="88">
        <v>20.3</v>
      </c>
      <c r="O102" s="88" t="s">
        <v>651</v>
      </c>
      <c r="P102" s="88">
        <v>16.100000000000001</v>
      </c>
      <c r="Q102" s="88" t="s">
        <v>681</v>
      </c>
      <c r="R102" s="88">
        <v>20.9</v>
      </c>
      <c r="S102" s="88" t="s">
        <v>682</v>
      </c>
      <c r="T102" s="88">
        <v>18.8</v>
      </c>
      <c r="U102" s="88" t="s">
        <v>687</v>
      </c>
      <c r="V102" s="88">
        <v>11.7</v>
      </c>
    </row>
    <row r="103" spans="1:22">
      <c r="A103" s="73" t="s">
        <v>210</v>
      </c>
      <c r="B103" s="84" t="s">
        <v>211</v>
      </c>
      <c r="C103" s="85" t="s">
        <v>22</v>
      </c>
      <c r="D103" s="73" t="s">
        <v>23</v>
      </c>
      <c r="E103" s="86">
        <v>745</v>
      </c>
      <c r="F103" s="87">
        <v>82.5</v>
      </c>
      <c r="G103" s="87">
        <v>55.3</v>
      </c>
      <c r="H103" s="87">
        <v>45.8</v>
      </c>
      <c r="I103" s="87">
        <v>90.5</v>
      </c>
      <c r="J103" s="86">
        <v>53400</v>
      </c>
      <c r="K103" s="88" t="s">
        <v>645</v>
      </c>
      <c r="L103" s="88">
        <v>57.1</v>
      </c>
      <c r="M103" s="88" t="s">
        <v>647</v>
      </c>
      <c r="N103" s="88">
        <v>11.3</v>
      </c>
      <c r="O103" s="88" t="s">
        <v>651</v>
      </c>
      <c r="P103" s="88">
        <v>11.2</v>
      </c>
      <c r="Q103" s="88" t="s">
        <v>681</v>
      </c>
      <c r="R103" s="88">
        <v>62.1</v>
      </c>
      <c r="S103" s="88" t="s">
        <v>678</v>
      </c>
      <c r="T103" s="88">
        <v>8.6999999999999993</v>
      </c>
      <c r="U103" s="88" t="s">
        <v>683</v>
      </c>
      <c r="V103" s="88">
        <v>8</v>
      </c>
    </row>
    <row r="104" spans="1:22">
      <c r="A104" s="73" t="s">
        <v>212</v>
      </c>
      <c r="B104" s="84" t="s">
        <v>213</v>
      </c>
      <c r="C104" s="85" t="s">
        <v>22</v>
      </c>
      <c r="D104" s="73" t="s">
        <v>23</v>
      </c>
      <c r="E104" s="86">
        <v>952</v>
      </c>
      <c r="F104" s="87">
        <v>85.8</v>
      </c>
      <c r="G104" s="87">
        <v>69.099999999999994</v>
      </c>
      <c r="H104" s="87">
        <v>29.6</v>
      </c>
      <c r="I104" s="87">
        <v>90</v>
      </c>
      <c r="J104" s="86">
        <v>46100</v>
      </c>
      <c r="K104" s="88" t="s">
        <v>645</v>
      </c>
      <c r="L104" s="88">
        <v>79.3</v>
      </c>
      <c r="M104" s="88" t="s">
        <v>643</v>
      </c>
      <c r="N104" s="88">
        <v>6.1</v>
      </c>
      <c r="O104" s="88" t="s">
        <v>651</v>
      </c>
      <c r="P104" s="88">
        <v>5.0999999999999996</v>
      </c>
      <c r="Q104" s="88" t="s">
        <v>681</v>
      </c>
      <c r="R104" s="88">
        <v>86.4</v>
      </c>
      <c r="S104" s="88" t="s">
        <v>678</v>
      </c>
      <c r="T104" s="88">
        <v>4.0999999999999996</v>
      </c>
      <c r="U104" s="88" t="s">
        <v>683</v>
      </c>
      <c r="V104" s="88">
        <v>2.2000000000000002</v>
      </c>
    </row>
    <row r="105" spans="1:22">
      <c r="A105" s="73" t="s">
        <v>214</v>
      </c>
      <c r="B105" s="84" t="s">
        <v>215</v>
      </c>
      <c r="C105" s="85" t="s">
        <v>22</v>
      </c>
      <c r="D105" s="73" t="s">
        <v>23</v>
      </c>
      <c r="E105" s="86">
        <v>1334</v>
      </c>
      <c r="F105" s="87">
        <v>91.8</v>
      </c>
      <c r="G105" s="87">
        <v>82.1</v>
      </c>
      <c r="H105" s="87">
        <v>27.1</v>
      </c>
      <c r="I105" s="87">
        <v>92.4</v>
      </c>
      <c r="J105" s="86">
        <v>53900</v>
      </c>
      <c r="K105" s="88" t="s">
        <v>645</v>
      </c>
      <c r="L105" s="88">
        <v>86.6</v>
      </c>
      <c r="M105" s="88" t="s">
        <v>647</v>
      </c>
      <c r="N105" s="88">
        <v>3.6</v>
      </c>
      <c r="O105" s="88" t="s">
        <v>651</v>
      </c>
      <c r="P105" s="88">
        <v>2.6</v>
      </c>
      <c r="Q105" s="88" t="s">
        <v>681</v>
      </c>
      <c r="R105" s="88">
        <v>88.2</v>
      </c>
      <c r="S105" s="88" t="s">
        <v>682</v>
      </c>
      <c r="T105" s="88">
        <v>4.0999999999999996</v>
      </c>
      <c r="U105" s="88" t="s">
        <v>678</v>
      </c>
      <c r="V105" s="88">
        <v>1.8</v>
      </c>
    </row>
    <row r="106" spans="1:22">
      <c r="A106" s="73" t="s">
        <v>216</v>
      </c>
      <c r="B106" s="84" t="s">
        <v>217</v>
      </c>
      <c r="C106" s="85" t="s">
        <v>22</v>
      </c>
      <c r="D106" s="73" t="s">
        <v>23</v>
      </c>
      <c r="E106" s="86">
        <v>106</v>
      </c>
      <c r="F106" s="87">
        <v>88.1</v>
      </c>
      <c r="G106" s="87">
        <v>56</v>
      </c>
      <c r="H106" s="87">
        <v>52.2</v>
      </c>
      <c r="I106" s="87">
        <v>76.5</v>
      </c>
      <c r="J106" s="86" t="s">
        <v>24</v>
      </c>
      <c r="K106" s="88" t="s">
        <v>645</v>
      </c>
      <c r="L106" s="88" t="s">
        <v>655</v>
      </c>
      <c r="M106" s="88" t="s">
        <v>647</v>
      </c>
      <c r="N106" s="88">
        <v>15.9</v>
      </c>
      <c r="O106" s="88" t="s">
        <v>653</v>
      </c>
      <c r="P106" s="88">
        <v>8.8000000000000007</v>
      </c>
      <c r="Q106" s="88" t="s">
        <v>681</v>
      </c>
      <c r="R106" s="88" t="s">
        <v>697</v>
      </c>
      <c r="S106" s="88" t="s">
        <v>683</v>
      </c>
      <c r="T106" s="88">
        <v>9.9</v>
      </c>
      <c r="U106" s="88" t="s">
        <v>688</v>
      </c>
      <c r="V106" s="88">
        <v>9.4</v>
      </c>
    </row>
    <row r="107" spans="1:22">
      <c r="A107" s="73" t="s">
        <v>218</v>
      </c>
      <c r="B107" s="84" t="s">
        <v>219</v>
      </c>
      <c r="C107" s="85" t="s">
        <v>22</v>
      </c>
      <c r="D107" s="73" t="s">
        <v>23</v>
      </c>
      <c r="E107" s="86">
        <v>356</v>
      </c>
      <c r="F107" s="87">
        <v>93</v>
      </c>
      <c r="G107" s="87">
        <v>73.8</v>
      </c>
      <c r="H107" s="87">
        <v>44</v>
      </c>
      <c r="I107" s="87">
        <v>86.7</v>
      </c>
      <c r="J107" s="86">
        <v>46200</v>
      </c>
      <c r="K107" s="88" t="s">
        <v>645</v>
      </c>
      <c r="L107" s="88">
        <v>67.8</v>
      </c>
      <c r="M107" s="88" t="s">
        <v>647</v>
      </c>
      <c r="N107" s="88">
        <v>14</v>
      </c>
      <c r="O107" s="88" t="s">
        <v>651</v>
      </c>
      <c r="P107" s="88">
        <v>6.4</v>
      </c>
      <c r="Q107" s="88" t="s">
        <v>681</v>
      </c>
      <c r="R107" s="88">
        <v>82.6</v>
      </c>
      <c r="S107" s="88" t="s">
        <v>683</v>
      </c>
      <c r="T107" s="88">
        <v>4.0999999999999996</v>
      </c>
      <c r="U107" s="88" t="s">
        <v>682</v>
      </c>
      <c r="V107" s="88">
        <v>3.1</v>
      </c>
    </row>
    <row r="108" spans="1:22">
      <c r="A108" s="73" t="s">
        <v>220</v>
      </c>
      <c r="B108" s="84" t="s">
        <v>221</v>
      </c>
      <c r="C108" s="85" t="s">
        <v>22</v>
      </c>
      <c r="D108" s="73" t="s">
        <v>23</v>
      </c>
      <c r="E108" s="86">
        <v>262</v>
      </c>
      <c r="F108" s="87">
        <v>92.9</v>
      </c>
      <c r="G108" s="87">
        <v>81.8</v>
      </c>
      <c r="H108" s="87">
        <v>24.9</v>
      </c>
      <c r="I108" s="87">
        <v>87.3</v>
      </c>
      <c r="J108" s="86" t="s">
        <v>24</v>
      </c>
      <c r="K108" s="88" t="s">
        <v>645</v>
      </c>
      <c r="L108" s="88">
        <v>85</v>
      </c>
      <c r="M108" s="88" t="s">
        <v>647</v>
      </c>
      <c r="N108" s="88">
        <v>6.8</v>
      </c>
      <c r="O108" s="88" t="s">
        <v>651</v>
      </c>
      <c r="P108" s="88">
        <v>4.0999999999999996</v>
      </c>
      <c r="Q108" s="88" t="s">
        <v>681</v>
      </c>
      <c r="R108" s="88">
        <v>93.8</v>
      </c>
      <c r="S108" s="88" t="s">
        <v>682</v>
      </c>
      <c r="T108" s="88">
        <v>2.1</v>
      </c>
      <c r="U108" s="88" t="s">
        <v>685</v>
      </c>
      <c r="V108" s="88">
        <v>1.3</v>
      </c>
    </row>
    <row r="109" spans="1:22">
      <c r="A109" s="73" t="s">
        <v>222</v>
      </c>
      <c r="B109" s="84" t="s">
        <v>223</v>
      </c>
      <c r="C109" s="85" t="s">
        <v>197</v>
      </c>
      <c r="D109" s="73" t="s">
        <v>135</v>
      </c>
      <c r="E109" s="86">
        <v>2417</v>
      </c>
      <c r="F109" s="87">
        <v>89.6</v>
      </c>
      <c r="G109" s="87">
        <v>82.2</v>
      </c>
      <c r="H109" s="87">
        <v>22.9</v>
      </c>
      <c r="I109" s="87">
        <v>92.3</v>
      </c>
      <c r="J109" s="86">
        <v>45500</v>
      </c>
      <c r="K109" s="88" t="s">
        <v>645</v>
      </c>
      <c r="L109" s="88">
        <v>68.400000000000006</v>
      </c>
      <c r="M109" s="88" t="s">
        <v>647</v>
      </c>
      <c r="N109" s="88">
        <v>24.3</v>
      </c>
      <c r="O109" s="88" t="s">
        <v>653</v>
      </c>
      <c r="P109" s="88">
        <v>3.7</v>
      </c>
      <c r="Q109" s="88" t="s">
        <v>681</v>
      </c>
      <c r="R109" s="88">
        <v>84</v>
      </c>
      <c r="S109" s="88" t="s">
        <v>682</v>
      </c>
      <c r="T109" s="88">
        <v>11.9</v>
      </c>
      <c r="U109" s="88" t="s">
        <v>683</v>
      </c>
      <c r="V109" s="88">
        <v>1</v>
      </c>
    </row>
    <row r="110" spans="1:22">
      <c r="A110" s="73" t="s">
        <v>225</v>
      </c>
      <c r="B110" s="84" t="s">
        <v>226</v>
      </c>
      <c r="C110" s="85" t="s">
        <v>22</v>
      </c>
      <c r="D110" s="73" t="s">
        <v>135</v>
      </c>
      <c r="E110" s="86">
        <v>503</v>
      </c>
      <c r="F110" s="87">
        <v>84.7</v>
      </c>
      <c r="G110" s="87">
        <v>58.6</v>
      </c>
      <c r="H110" s="87">
        <v>45.7</v>
      </c>
      <c r="I110" s="87">
        <v>88.4</v>
      </c>
      <c r="J110" s="86">
        <v>63600</v>
      </c>
      <c r="K110" s="88" t="s">
        <v>647</v>
      </c>
      <c r="L110" s="88">
        <v>38.5</v>
      </c>
      <c r="M110" s="88" t="s">
        <v>645</v>
      </c>
      <c r="N110" s="88">
        <v>28.5</v>
      </c>
      <c r="O110" s="88" t="s">
        <v>651</v>
      </c>
      <c r="P110" s="88">
        <v>14.9</v>
      </c>
      <c r="Q110" s="88" t="s">
        <v>681</v>
      </c>
      <c r="R110" s="88">
        <v>56.5</v>
      </c>
      <c r="S110" s="88" t="s">
        <v>682</v>
      </c>
      <c r="T110" s="88">
        <v>16</v>
      </c>
      <c r="U110" s="88" t="s">
        <v>687</v>
      </c>
      <c r="V110" s="88">
        <v>4.9000000000000004</v>
      </c>
    </row>
    <row r="111" spans="1:22">
      <c r="A111" s="73" t="s">
        <v>227</v>
      </c>
      <c r="B111" s="84" t="s">
        <v>228</v>
      </c>
      <c r="C111" s="85" t="s">
        <v>22</v>
      </c>
      <c r="D111" s="73" t="s">
        <v>135</v>
      </c>
      <c r="E111" s="86">
        <v>1434</v>
      </c>
      <c r="F111" s="87">
        <v>88.7</v>
      </c>
      <c r="G111" s="87">
        <v>73.400000000000006</v>
      </c>
      <c r="H111" s="87">
        <v>34.700000000000003</v>
      </c>
      <c r="I111" s="87">
        <v>88</v>
      </c>
      <c r="J111" s="86">
        <v>58800</v>
      </c>
      <c r="K111" s="88" t="s">
        <v>645</v>
      </c>
      <c r="L111" s="88">
        <v>63.9</v>
      </c>
      <c r="M111" s="88" t="s">
        <v>647</v>
      </c>
      <c r="N111" s="88">
        <v>20.100000000000001</v>
      </c>
      <c r="O111" s="88" t="s">
        <v>651</v>
      </c>
      <c r="P111" s="88">
        <v>7</v>
      </c>
      <c r="Q111" s="88" t="s">
        <v>681</v>
      </c>
      <c r="R111" s="88">
        <v>79.900000000000006</v>
      </c>
      <c r="S111" s="88" t="s">
        <v>682</v>
      </c>
      <c r="T111" s="88">
        <v>6.5</v>
      </c>
      <c r="U111" s="88" t="s">
        <v>688</v>
      </c>
      <c r="V111" s="88">
        <v>3.1</v>
      </c>
    </row>
    <row r="112" spans="1:22">
      <c r="A112" s="73" t="s">
        <v>229</v>
      </c>
      <c r="B112" s="84" t="s">
        <v>230</v>
      </c>
      <c r="C112" s="85" t="s">
        <v>128</v>
      </c>
      <c r="D112" s="73" t="s">
        <v>186</v>
      </c>
      <c r="E112" s="86">
        <v>212</v>
      </c>
      <c r="F112" s="87">
        <v>92.5</v>
      </c>
      <c r="G112" s="87">
        <v>75.5</v>
      </c>
      <c r="H112" s="87">
        <v>26.2</v>
      </c>
      <c r="I112" s="87">
        <v>89.5</v>
      </c>
      <c r="J112" s="86">
        <v>57200</v>
      </c>
      <c r="K112" s="88" t="s">
        <v>645</v>
      </c>
      <c r="L112" s="88">
        <v>49.1</v>
      </c>
      <c r="M112" s="88" t="s">
        <v>653</v>
      </c>
      <c r="N112" s="88">
        <v>20.3</v>
      </c>
      <c r="O112" s="88" t="s">
        <v>647</v>
      </c>
      <c r="P112" s="88">
        <v>16.2</v>
      </c>
      <c r="Q112" s="88" t="s">
        <v>681</v>
      </c>
      <c r="R112" s="88">
        <v>81</v>
      </c>
      <c r="S112" s="88" t="s">
        <v>682</v>
      </c>
      <c r="T112" s="88">
        <v>10.8</v>
      </c>
      <c r="U112" s="88" t="s">
        <v>688</v>
      </c>
      <c r="V112" s="88">
        <v>4.3</v>
      </c>
    </row>
    <row r="113" spans="1:22">
      <c r="A113" s="73" t="s">
        <v>231</v>
      </c>
      <c r="B113" s="84" t="s">
        <v>232</v>
      </c>
      <c r="C113" s="85" t="s">
        <v>64</v>
      </c>
      <c r="D113" s="73" t="s">
        <v>36</v>
      </c>
      <c r="E113" s="86">
        <v>828</v>
      </c>
      <c r="F113" s="87">
        <v>75.3</v>
      </c>
      <c r="G113" s="87">
        <v>49.5</v>
      </c>
      <c r="H113" s="87">
        <v>41.4</v>
      </c>
      <c r="I113" s="87">
        <v>94.3</v>
      </c>
      <c r="J113" s="86" t="s">
        <v>25</v>
      </c>
      <c r="K113" s="88" t="s">
        <v>641</v>
      </c>
      <c r="L113" s="88">
        <v>37.4</v>
      </c>
      <c r="M113" s="88" t="s">
        <v>643</v>
      </c>
      <c r="N113" s="88">
        <v>28.8</v>
      </c>
      <c r="O113" s="88" t="s">
        <v>639</v>
      </c>
      <c r="P113" s="88">
        <v>11.6</v>
      </c>
      <c r="Q113" s="88" t="s">
        <v>25</v>
      </c>
      <c r="R113" s="88" t="s">
        <v>25</v>
      </c>
      <c r="S113" s="88" t="s">
        <v>25</v>
      </c>
      <c r="T113" s="88" t="s">
        <v>25</v>
      </c>
      <c r="U113" s="88" t="s">
        <v>25</v>
      </c>
      <c r="V113" s="88" t="s">
        <v>25</v>
      </c>
    </row>
    <row r="114" spans="1:22">
      <c r="A114" s="73" t="s">
        <v>586</v>
      </c>
      <c r="B114" s="84" t="s">
        <v>232</v>
      </c>
      <c r="C114" s="85" t="s">
        <v>64</v>
      </c>
      <c r="D114" s="73" t="s">
        <v>36</v>
      </c>
      <c r="E114" s="86">
        <v>354</v>
      </c>
      <c r="F114" s="87">
        <v>73.599999999999994</v>
      </c>
      <c r="G114" s="87">
        <v>49.4</v>
      </c>
      <c r="H114" s="87">
        <v>11.4</v>
      </c>
      <c r="I114" s="87">
        <v>91.4</v>
      </c>
      <c r="J114" s="86" t="s">
        <v>25</v>
      </c>
      <c r="K114" s="88" t="s">
        <v>641</v>
      </c>
      <c r="L114" s="88">
        <v>24.2</v>
      </c>
      <c r="M114" s="88" t="s">
        <v>647</v>
      </c>
      <c r="N114" s="88">
        <v>24</v>
      </c>
      <c r="O114" s="88" t="s">
        <v>653</v>
      </c>
      <c r="P114" s="88">
        <v>18.899999999999999</v>
      </c>
      <c r="Q114" s="88" t="s">
        <v>25</v>
      </c>
      <c r="R114" s="88" t="s">
        <v>25</v>
      </c>
      <c r="S114" s="88" t="s">
        <v>25</v>
      </c>
      <c r="T114" s="88" t="s">
        <v>25</v>
      </c>
      <c r="U114" s="88" t="s">
        <v>25</v>
      </c>
      <c r="V114" s="88" t="s">
        <v>25</v>
      </c>
    </row>
    <row r="115" spans="1:22">
      <c r="A115" s="73" t="s">
        <v>233</v>
      </c>
      <c r="B115" s="84" t="s">
        <v>234</v>
      </c>
      <c r="C115" s="85" t="s">
        <v>64</v>
      </c>
      <c r="D115" s="73" t="s">
        <v>28</v>
      </c>
      <c r="E115" s="86">
        <v>168</v>
      </c>
      <c r="F115" s="87">
        <v>78.5</v>
      </c>
      <c r="G115" s="87">
        <v>60.7</v>
      </c>
      <c r="H115" s="87">
        <v>42.1</v>
      </c>
      <c r="I115" s="87">
        <v>95</v>
      </c>
      <c r="J115" s="86">
        <v>30900</v>
      </c>
      <c r="K115" s="88" t="s">
        <v>641</v>
      </c>
      <c r="L115" s="88">
        <v>43.5</v>
      </c>
      <c r="M115" s="88" t="s">
        <v>643</v>
      </c>
      <c r="N115" s="88">
        <v>30.1</v>
      </c>
      <c r="O115" s="88" t="s">
        <v>639</v>
      </c>
      <c r="P115" s="88">
        <v>7.9</v>
      </c>
      <c r="Q115" s="88" t="s">
        <v>680</v>
      </c>
      <c r="R115" s="88">
        <v>46.9</v>
      </c>
      <c r="S115" s="88" t="s">
        <v>683</v>
      </c>
      <c r="T115" s="88">
        <v>13</v>
      </c>
      <c r="U115" s="88" t="s">
        <v>685</v>
      </c>
      <c r="V115" s="88">
        <v>12.2</v>
      </c>
    </row>
    <row r="116" spans="1:22">
      <c r="A116" s="73" t="s">
        <v>235</v>
      </c>
      <c r="B116" s="84" t="s">
        <v>236</v>
      </c>
      <c r="C116" s="85" t="s">
        <v>64</v>
      </c>
      <c r="D116" s="73" t="s">
        <v>28</v>
      </c>
      <c r="E116" s="86">
        <v>866</v>
      </c>
      <c r="F116" s="87">
        <v>81.7</v>
      </c>
      <c r="G116" s="87">
        <v>64.7</v>
      </c>
      <c r="H116" s="87">
        <v>47.4</v>
      </c>
      <c r="I116" s="87">
        <v>95.5</v>
      </c>
      <c r="J116" s="86">
        <v>29700</v>
      </c>
      <c r="K116" s="88" t="s">
        <v>641</v>
      </c>
      <c r="L116" s="88">
        <v>57.3</v>
      </c>
      <c r="M116" s="88" t="s">
        <v>643</v>
      </c>
      <c r="N116" s="88">
        <v>21.8</v>
      </c>
      <c r="O116" s="88" t="s">
        <v>639</v>
      </c>
      <c r="P116" s="88">
        <v>7.8</v>
      </c>
      <c r="Q116" s="88" t="s">
        <v>680</v>
      </c>
      <c r="R116" s="88">
        <v>52.3</v>
      </c>
      <c r="S116" s="88" t="s">
        <v>678</v>
      </c>
      <c r="T116" s="88">
        <v>11</v>
      </c>
      <c r="U116" s="88" t="s">
        <v>683</v>
      </c>
      <c r="V116" s="88">
        <v>9.1</v>
      </c>
    </row>
    <row r="117" spans="1:22">
      <c r="A117" s="73" t="s">
        <v>237</v>
      </c>
      <c r="B117" s="84" t="s">
        <v>238</v>
      </c>
      <c r="C117" s="85" t="s">
        <v>64</v>
      </c>
      <c r="D117" s="73" t="s">
        <v>32</v>
      </c>
      <c r="E117" s="86">
        <v>1036</v>
      </c>
      <c r="F117" s="87">
        <v>95.7</v>
      </c>
      <c r="G117" s="87">
        <v>90.7</v>
      </c>
      <c r="H117" s="87">
        <v>28.6</v>
      </c>
      <c r="I117" s="87">
        <v>90.6</v>
      </c>
      <c r="J117" s="86">
        <v>59700</v>
      </c>
      <c r="K117" s="88" t="s">
        <v>641</v>
      </c>
      <c r="L117" s="88">
        <v>89.4</v>
      </c>
      <c r="M117" s="88" t="s">
        <v>643</v>
      </c>
      <c r="N117" s="88">
        <v>4.5</v>
      </c>
      <c r="O117" s="88" t="s">
        <v>653</v>
      </c>
      <c r="P117" s="88">
        <v>3.1</v>
      </c>
      <c r="Q117" s="88" t="s">
        <v>680</v>
      </c>
      <c r="R117" s="88">
        <v>94.9</v>
      </c>
      <c r="S117" s="88" t="s">
        <v>685</v>
      </c>
      <c r="T117" s="88">
        <v>0.9</v>
      </c>
      <c r="U117" s="88" t="s">
        <v>688</v>
      </c>
      <c r="V117" s="88">
        <v>0.9</v>
      </c>
    </row>
    <row r="118" spans="1:22">
      <c r="A118" s="73" t="s">
        <v>239</v>
      </c>
      <c r="B118" s="84" t="s">
        <v>240</v>
      </c>
      <c r="C118" s="85" t="s">
        <v>64</v>
      </c>
      <c r="D118" s="73" t="s">
        <v>32</v>
      </c>
      <c r="E118" s="86">
        <v>200</v>
      </c>
      <c r="F118" s="87">
        <v>88.1</v>
      </c>
      <c r="G118" s="87">
        <v>82.3</v>
      </c>
      <c r="H118" s="87">
        <v>9.8000000000000007</v>
      </c>
      <c r="I118" s="87">
        <v>91.6</v>
      </c>
      <c r="J118" s="86">
        <v>51800</v>
      </c>
      <c r="K118" s="88" t="s">
        <v>641</v>
      </c>
      <c r="L118" s="88">
        <v>89.3</v>
      </c>
      <c r="M118" s="88" t="s">
        <v>653</v>
      </c>
      <c r="N118" s="88">
        <v>2.8</v>
      </c>
      <c r="O118" s="88" t="s">
        <v>643</v>
      </c>
      <c r="P118" s="88">
        <v>2.5</v>
      </c>
      <c r="Q118" s="88" t="s">
        <v>680</v>
      </c>
      <c r="R118" s="88">
        <v>93.5</v>
      </c>
      <c r="S118" s="88" t="s">
        <v>688</v>
      </c>
      <c r="T118" s="88">
        <v>1.2</v>
      </c>
      <c r="U118" s="88" t="s">
        <v>685</v>
      </c>
      <c r="V118" s="88">
        <v>1.1000000000000001</v>
      </c>
    </row>
    <row r="119" spans="1:22">
      <c r="A119" s="73" t="s">
        <v>241</v>
      </c>
      <c r="B119" s="84" t="s">
        <v>242</v>
      </c>
      <c r="C119" s="85" t="s">
        <v>64</v>
      </c>
      <c r="D119" s="73" t="s">
        <v>32</v>
      </c>
      <c r="E119" s="86">
        <v>109</v>
      </c>
      <c r="F119" s="87">
        <v>89.3</v>
      </c>
      <c r="G119" s="87">
        <v>82</v>
      </c>
      <c r="H119" s="87">
        <v>21</v>
      </c>
      <c r="I119" s="87">
        <v>93.8</v>
      </c>
      <c r="J119" s="86">
        <v>55800</v>
      </c>
      <c r="K119" s="88" t="s">
        <v>641</v>
      </c>
      <c r="L119" s="88">
        <v>85.7</v>
      </c>
      <c r="M119" s="88" t="s">
        <v>653</v>
      </c>
      <c r="N119" s="88">
        <v>5</v>
      </c>
      <c r="O119" s="88" t="s">
        <v>643</v>
      </c>
      <c r="P119" s="88">
        <v>3.5</v>
      </c>
      <c r="Q119" s="88" t="s">
        <v>680</v>
      </c>
      <c r="R119" s="88">
        <v>88.8</v>
      </c>
      <c r="S119" s="88" t="s">
        <v>679</v>
      </c>
      <c r="T119" s="88">
        <v>1.8</v>
      </c>
      <c r="U119" s="88" t="s">
        <v>685</v>
      </c>
      <c r="V119" s="88">
        <v>1.8</v>
      </c>
    </row>
    <row r="120" spans="1:22">
      <c r="A120" s="73" t="s">
        <v>243</v>
      </c>
      <c r="B120" s="84" t="s">
        <v>244</v>
      </c>
      <c r="C120" s="85" t="s">
        <v>64</v>
      </c>
      <c r="D120" s="73" t="s">
        <v>32</v>
      </c>
      <c r="E120" s="86">
        <v>477</v>
      </c>
      <c r="F120" s="87">
        <v>97.1</v>
      </c>
      <c r="G120" s="87">
        <v>92</v>
      </c>
      <c r="H120" s="87">
        <v>46.9</v>
      </c>
      <c r="I120" s="87">
        <v>92.3</v>
      </c>
      <c r="J120" s="86">
        <v>52800</v>
      </c>
      <c r="K120" s="88" t="s">
        <v>641</v>
      </c>
      <c r="L120" s="88">
        <v>95.4</v>
      </c>
      <c r="M120" s="88" t="s">
        <v>643</v>
      </c>
      <c r="N120" s="88">
        <v>2.2999999999999998</v>
      </c>
      <c r="O120" s="88" t="s">
        <v>645</v>
      </c>
      <c r="P120" s="88">
        <v>0.9</v>
      </c>
      <c r="Q120" s="88" t="s">
        <v>680</v>
      </c>
      <c r="R120" s="88">
        <v>86.5</v>
      </c>
      <c r="S120" s="88" t="s">
        <v>703</v>
      </c>
      <c r="T120" s="88">
        <v>10</v>
      </c>
      <c r="U120" s="88" t="s">
        <v>689</v>
      </c>
      <c r="V120" s="88">
        <v>0.7</v>
      </c>
    </row>
    <row r="121" spans="1:22">
      <c r="A121" s="73" t="s">
        <v>245</v>
      </c>
      <c r="B121" s="84" t="s">
        <v>246</v>
      </c>
      <c r="C121" s="85" t="s">
        <v>64</v>
      </c>
      <c r="D121" s="73" t="s">
        <v>23</v>
      </c>
      <c r="E121" s="86">
        <v>863</v>
      </c>
      <c r="F121" s="87">
        <v>92.3</v>
      </c>
      <c r="G121" s="87">
        <v>73.8</v>
      </c>
      <c r="H121" s="87">
        <v>26.1</v>
      </c>
      <c r="I121" s="87">
        <v>90.6</v>
      </c>
      <c r="J121" s="86">
        <v>67200</v>
      </c>
      <c r="K121" s="88" t="s">
        <v>641</v>
      </c>
      <c r="L121" s="88">
        <v>60.9</v>
      </c>
      <c r="M121" s="88" t="s">
        <v>653</v>
      </c>
      <c r="N121" s="88">
        <v>15.7</v>
      </c>
      <c r="O121" s="88" t="s">
        <v>643</v>
      </c>
      <c r="P121" s="88">
        <v>6.8</v>
      </c>
      <c r="Q121" s="88" t="s">
        <v>680</v>
      </c>
      <c r="R121" s="88">
        <v>82.3</v>
      </c>
      <c r="S121" s="88" t="s">
        <v>685</v>
      </c>
      <c r="T121" s="88">
        <v>3.2</v>
      </c>
      <c r="U121" s="88" t="s">
        <v>684</v>
      </c>
      <c r="V121" s="88">
        <v>2.2000000000000002</v>
      </c>
    </row>
    <row r="122" spans="1:22">
      <c r="A122" s="73" t="s">
        <v>247</v>
      </c>
      <c r="B122" s="84" t="s">
        <v>248</v>
      </c>
      <c r="C122" s="85" t="s">
        <v>64</v>
      </c>
      <c r="D122" s="73" t="s">
        <v>23</v>
      </c>
      <c r="E122" s="86">
        <v>112</v>
      </c>
      <c r="F122" s="87">
        <v>95.5</v>
      </c>
      <c r="G122" s="87">
        <v>88</v>
      </c>
      <c r="H122" s="87">
        <v>16.899999999999999</v>
      </c>
      <c r="I122" s="87">
        <v>94.4</v>
      </c>
      <c r="J122" s="86">
        <v>68300</v>
      </c>
      <c r="K122" s="88" t="s">
        <v>641</v>
      </c>
      <c r="L122" s="88">
        <v>95.6</v>
      </c>
      <c r="M122" s="88" t="s">
        <v>647</v>
      </c>
      <c r="N122" s="88">
        <v>3.4</v>
      </c>
      <c r="O122" s="88" t="s">
        <v>645</v>
      </c>
      <c r="P122" s="88">
        <v>1.1000000000000001</v>
      </c>
      <c r="Q122" s="88" t="s">
        <v>680</v>
      </c>
      <c r="R122" s="88">
        <v>84.6</v>
      </c>
      <c r="S122" s="88" t="s">
        <v>684</v>
      </c>
      <c r="T122" s="88">
        <v>7.7</v>
      </c>
      <c r="U122" s="88" t="s">
        <v>703</v>
      </c>
      <c r="V122" s="88">
        <v>4.0999999999999996</v>
      </c>
    </row>
    <row r="123" spans="1:22">
      <c r="A123" s="73" t="s">
        <v>249</v>
      </c>
      <c r="B123" s="84" t="s">
        <v>250</v>
      </c>
      <c r="C123" s="85" t="s">
        <v>64</v>
      </c>
      <c r="D123" s="73" t="s">
        <v>135</v>
      </c>
      <c r="E123" s="86">
        <v>380</v>
      </c>
      <c r="F123" s="87">
        <v>90.8</v>
      </c>
      <c r="G123" s="87">
        <v>76.3</v>
      </c>
      <c r="H123" s="87">
        <v>28.5</v>
      </c>
      <c r="I123" s="87">
        <v>93</v>
      </c>
      <c r="J123" s="86">
        <v>64200</v>
      </c>
      <c r="K123" s="88" t="s">
        <v>641</v>
      </c>
      <c r="L123" s="88">
        <v>47.3</v>
      </c>
      <c r="M123" s="88" t="s">
        <v>653</v>
      </c>
      <c r="N123" s="88">
        <v>27.4</v>
      </c>
      <c r="O123" s="88" t="s">
        <v>651</v>
      </c>
      <c r="P123" s="88">
        <v>8.5</v>
      </c>
      <c r="Q123" s="88" t="s">
        <v>680</v>
      </c>
      <c r="R123" s="88">
        <v>80.8</v>
      </c>
      <c r="S123" s="88" t="s">
        <v>684</v>
      </c>
      <c r="T123" s="88">
        <v>3.6</v>
      </c>
      <c r="U123" s="88" t="s">
        <v>681</v>
      </c>
      <c r="V123" s="88">
        <v>2.1</v>
      </c>
    </row>
    <row r="124" spans="1:22">
      <c r="A124" s="73" t="s">
        <v>251</v>
      </c>
      <c r="B124" s="84" t="s">
        <v>252</v>
      </c>
      <c r="C124" s="85" t="s">
        <v>22</v>
      </c>
      <c r="D124" s="73" t="s">
        <v>28</v>
      </c>
      <c r="E124" s="86">
        <v>868</v>
      </c>
      <c r="F124" s="87">
        <v>74.2</v>
      </c>
      <c r="G124" s="87">
        <v>54.6</v>
      </c>
      <c r="H124" s="87">
        <v>26.4</v>
      </c>
      <c r="I124" s="87">
        <v>91.7</v>
      </c>
      <c r="J124" s="86">
        <v>47700</v>
      </c>
      <c r="K124" s="88" t="s">
        <v>645</v>
      </c>
      <c r="L124" s="88">
        <v>46.6</v>
      </c>
      <c r="M124" s="88" t="s">
        <v>659</v>
      </c>
      <c r="N124" s="88">
        <v>13.8</v>
      </c>
      <c r="O124" s="88" t="s">
        <v>643</v>
      </c>
      <c r="P124" s="88">
        <v>10.1</v>
      </c>
      <c r="Q124" s="88" t="s">
        <v>688</v>
      </c>
      <c r="R124" s="88">
        <v>41.7</v>
      </c>
      <c r="S124" s="88" t="s">
        <v>689</v>
      </c>
      <c r="T124" s="88">
        <v>11</v>
      </c>
      <c r="U124" s="88" t="s">
        <v>678</v>
      </c>
      <c r="V124" s="88">
        <v>10.5</v>
      </c>
    </row>
    <row r="125" spans="1:22">
      <c r="A125" s="73" t="s">
        <v>587</v>
      </c>
      <c r="B125" s="84" t="s">
        <v>252</v>
      </c>
      <c r="C125" s="85" t="s">
        <v>22</v>
      </c>
      <c r="D125" s="73" t="s">
        <v>28</v>
      </c>
      <c r="E125" s="86">
        <v>1950</v>
      </c>
      <c r="F125" s="87">
        <v>75.099999999999994</v>
      </c>
      <c r="G125" s="87">
        <v>56.7</v>
      </c>
      <c r="H125" s="87">
        <v>24.3</v>
      </c>
      <c r="I125" s="87">
        <v>93.6</v>
      </c>
      <c r="J125" s="86">
        <v>52200</v>
      </c>
      <c r="K125" s="88" t="s">
        <v>645</v>
      </c>
      <c r="L125" s="88">
        <v>49.6</v>
      </c>
      <c r="M125" s="88" t="s">
        <v>643</v>
      </c>
      <c r="N125" s="88">
        <v>10.7</v>
      </c>
      <c r="O125" s="88" t="s">
        <v>659</v>
      </c>
      <c r="P125" s="88">
        <v>10.5</v>
      </c>
      <c r="Q125" s="88" t="s">
        <v>688</v>
      </c>
      <c r="R125" s="88">
        <v>43.8</v>
      </c>
      <c r="S125" s="88" t="s">
        <v>678</v>
      </c>
      <c r="T125" s="88">
        <v>10.199999999999999</v>
      </c>
      <c r="U125" s="88" t="s">
        <v>689</v>
      </c>
      <c r="V125" s="88">
        <v>9.8000000000000007</v>
      </c>
    </row>
    <row r="126" spans="1:22">
      <c r="A126" s="73" t="s">
        <v>253</v>
      </c>
      <c r="B126" s="84" t="s">
        <v>254</v>
      </c>
      <c r="C126" s="85" t="s">
        <v>61</v>
      </c>
      <c r="D126" s="73" t="s">
        <v>32</v>
      </c>
      <c r="E126" s="86">
        <v>481</v>
      </c>
      <c r="F126" s="87">
        <v>84.4</v>
      </c>
      <c r="G126" s="87">
        <v>61.6</v>
      </c>
      <c r="H126" s="87">
        <v>14.8</v>
      </c>
      <c r="I126" s="87">
        <v>93.9</v>
      </c>
      <c r="J126" s="86">
        <v>42600</v>
      </c>
      <c r="K126" s="88" t="s">
        <v>643</v>
      </c>
      <c r="L126" s="88">
        <v>92.8</v>
      </c>
      <c r="M126" s="88" t="s">
        <v>653</v>
      </c>
      <c r="N126" s="88">
        <v>2.1</v>
      </c>
      <c r="O126" s="88" t="s">
        <v>645</v>
      </c>
      <c r="P126" s="88">
        <v>1.5</v>
      </c>
      <c r="Q126" s="88" t="s">
        <v>686</v>
      </c>
      <c r="R126" s="88">
        <v>60</v>
      </c>
      <c r="S126" s="88" t="s">
        <v>682</v>
      </c>
      <c r="T126" s="88">
        <v>27.8</v>
      </c>
      <c r="U126" s="88" t="s">
        <v>681</v>
      </c>
      <c r="V126" s="88">
        <v>3</v>
      </c>
    </row>
    <row r="127" spans="1:22">
      <c r="A127" s="73" t="s">
        <v>255</v>
      </c>
      <c r="B127" s="84" t="s">
        <v>256</v>
      </c>
      <c r="C127" s="85" t="s">
        <v>22</v>
      </c>
      <c r="D127" s="73" t="s">
        <v>32</v>
      </c>
      <c r="E127" s="86">
        <v>169</v>
      </c>
      <c r="F127" s="87">
        <v>79.5</v>
      </c>
      <c r="G127" s="87">
        <v>62.5</v>
      </c>
      <c r="H127" s="87">
        <v>24.2</v>
      </c>
      <c r="I127" s="87">
        <v>90.5</v>
      </c>
      <c r="J127" s="86">
        <v>46200</v>
      </c>
      <c r="K127" s="88" t="s">
        <v>645</v>
      </c>
      <c r="L127" s="88">
        <v>53.8</v>
      </c>
      <c r="M127" s="88" t="s">
        <v>641</v>
      </c>
      <c r="N127" s="88">
        <v>10.8</v>
      </c>
      <c r="O127" s="88" t="s">
        <v>659</v>
      </c>
      <c r="P127" s="88">
        <v>9.8000000000000007</v>
      </c>
      <c r="Q127" s="88" t="s">
        <v>688</v>
      </c>
      <c r="R127" s="88">
        <v>44.5</v>
      </c>
      <c r="S127" s="88" t="s">
        <v>689</v>
      </c>
      <c r="T127" s="88">
        <v>11.8</v>
      </c>
      <c r="U127" s="88" t="s">
        <v>683</v>
      </c>
      <c r="V127" s="88">
        <v>9.3000000000000007</v>
      </c>
    </row>
    <row r="128" spans="1:22">
      <c r="A128" s="73" t="s">
        <v>257</v>
      </c>
      <c r="B128" s="84" t="s">
        <v>258</v>
      </c>
      <c r="C128" s="85" t="s">
        <v>128</v>
      </c>
      <c r="D128" s="73" t="s">
        <v>23</v>
      </c>
      <c r="E128" s="86">
        <v>1049</v>
      </c>
      <c r="F128" s="87">
        <v>89.1</v>
      </c>
      <c r="G128" s="87">
        <v>70.900000000000006</v>
      </c>
      <c r="H128" s="87">
        <v>19.8</v>
      </c>
      <c r="I128" s="87">
        <v>90.1</v>
      </c>
      <c r="J128" s="86">
        <v>55000</v>
      </c>
      <c r="K128" s="88" t="s">
        <v>639</v>
      </c>
      <c r="L128" s="88">
        <v>63.7</v>
      </c>
      <c r="M128" s="88" t="s">
        <v>653</v>
      </c>
      <c r="N128" s="88">
        <v>11.5</v>
      </c>
      <c r="O128" s="88" t="s">
        <v>651</v>
      </c>
      <c r="P128" s="88">
        <v>11.4</v>
      </c>
      <c r="Q128" s="88" t="s">
        <v>709</v>
      </c>
      <c r="R128" s="88">
        <v>75.400000000000006</v>
      </c>
      <c r="S128" s="88" t="s">
        <v>683</v>
      </c>
      <c r="T128" s="88">
        <v>3.7</v>
      </c>
      <c r="U128" s="88" t="s">
        <v>681</v>
      </c>
      <c r="V128" s="88">
        <v>3.4</v>
      </c>
    </row>
    <row r="129" spans="1:22">
      <c r="A129" s="73" t="s">
        <v>259</v>
      </c>
      <c r="B129" s="84" t="s">
        <v>260</v>
      </c>
      <c r="C129" s="85" t="s">
        <v>128</v>
      </c>
      <c r="D129" s="73" t="s">
        <v>135</v>
      </c>
      <c r="E129" s="86">
        <v>110</v>
      </c>
      <c r="F129" s="87">
        <v>85.1</v>
      </c>
      <c r="G129" s="87">
        <v>76.400000000000006</v>
      </c>
      <c r="H129" s="87">
        <v>18.8</v>
      </c>
      <c r="I129" s="87">
        <v>94.1</v>
      </c>
      <c r="J129" s="86" t="s">
        <v>24</v>
      </c>
      <c r="K129" s="88" t="s">
        <v>639</v>
      </c>
      <c r="L129" s="88">
        <v>61.9</v>
      </c>
      <c r="M129" s="88" t="s">
        <v>653</v>
      </c>
      <c r="N129" s="88">
        <v>20.5</v>
      </c>
      <c r="O129" s="88" t="s">
        <v>647</v>
      </c>
      <c r="P129" s="88">
        <v>6.3</v>
      </c>
      <c r="Q129" s="88" t="s">
        <v>709</v>
      </c>
      <c r="R129" s="88">
        <v>74.5</v>
      </c>
      <c r="S129" s="88" t="s">
        <v>682</v>
      </c>
      <c r="T129" s="88">
        <v>4.4000000000000004</v>
      </c>
      <c r="U129" s="88" t="s">
        <v>681</v>
      </c>
      <c r="V129" s="88">
        <v>3.9</v>
      </c>
    </row>
    <row r="130" spans="1:22">
      <c r="A130" s="73" t="s">
        <v>261</v>
      </c>
      <c r="B130" s="84" t="s">
        <v>262</v>
      </c>
      <c r="C130" s="85" t="s">
        <v>64</v>
      </c>
      <c r="D130" s="73" t="s">
        <v>135</v>
      </c>
      <c r="E130" s="86">
        <v>136</v>
      </c>
      <c r="F130" s="87">
        <v>79.2</v>
      </c>
      <c r="G130" s="87">
        <v>56.8</v>
      </c>
      <c r="H130" s="87">
        <v>26.6</v>
      </c>
      <c r="I130" s="87">
        <v>81.099999999999994</v>
      </c>
      <c r="J130" s="86">
        <v>43700</v>
      </c>
      <c r="K130" s="88" t="s">
        <v>641</v>
      </c>
      <c r="L130" s="88">
        <v>48.8</v>
      </c>
      <c r="M130" s="88" t="s">
        <v>647</v>
      </c>
      <c r="N130" s="88">
        <v>24.2</v>
      </c>
      <c r="O130" s="88" t="s">
        <v>645</v>
      </c>
      <c r="P130" s="88">
        <v>5.7</v>
      </c>
      <c r="Q130" s="88" t="s">
        <v>680</v>
      </c>
      <c r="R130" s="88">
        <v>41</v>
      </c>
      <c r="S130" s="88" t="s">
        <v>684</v>
      </c>
      <c r="T130" s="88">
        <v>28.9</v>
      </c>
      <c r="U130" s="88" t="s">
        <v>685</v>
      </c>
      <c r="V130" s="88">
        <v>7.2</v>
      </c>
    </row>
    <row r="131" spans="1:22">
      <c r="A131" s="73" t="s">
        <v>263</v>
      </c>
      <c r="B131" s="84" t="s">
        <v>264</v>
      </c>
      <c r="C131" s="85" t="s">
        <v>22</v>
      </c>
      <c r="D131" s="73" t="s">
        <v>32</v>
      </c>
      <c r="E131" s="86">
        <v>739</v>
      </c>
      <c r="F131" s="87">
        <v>93.9</v>
      </c>
      <c r="G131" s="87">
        <v>85</v>
      </c>
      <c r="H131" s="87">
        <v>19.899999999999999</v>
      </c>
      <c r="I131" s="87">
        <v>81.8</v>
      </c>
      <c r="J131" s="86">
        <v>68300</v>
      </c>
      <c r="K131" s="88" t="s">
        <v>645</v>
      </c>
      <c r="L131" s="88">
        <v>88</v>
      </c>
      <c r="M131" s="88" t="s">
        <v>647</v>
      </c>
      <c r="N131" s="88">
        <v>4.9000000000000004</v>
      </c>
      <c r="O131" s="88" t="s">
        <v>641</v>
      </c>
      <c r="P131" s="88">
        <v>2.2999999999999998</v>
      </c>
      <c r="Q131" s="88" t="s">
        <v>688</v>
      </c>
      <c r="R131" s="88">
        <v>92.7</v>
      </c>
      <c r="S131" s="88" t="s">
        <v>681</v>
      </c>
      <c r="T131" s="88">
        <v>2.1</v>
      </c>
      <c r="U131" s="88" t="s">
        <v>680</v>
      </c>
      <c r="V131" s="88">
        <v>1.4</v>
      </c>
    </row>
    <row r="132" spans="1:22">
      <c r="A132" s="73" t="s">
        <v>265</v>
      </c>
      <c r="B132" s="84" t="s">
        <v>266</v>
      </c>
      <c r="C132" s="85" t="s">
        <v>22</v>
      </c>
      <c r="D132" s="73" t="s">
        <v>23</v>
      </c>
      <c r="E132" s="86">
        <v>168</v>
      </c>
      <c r="F132" s="87">
        <v>98</v>
      </c>
      <c r="G132" s="87">
        <v>85.2</v>
      </c>
      <c r="H132" s="87">
        <v>26.5</v>
      </c>
      <c r="I132" s="87">
        <v>80.900000000000006</v>
      </c>
      <c r="J132" s="86" t="s">
        <v>24</v>
      </c>
      <c r="K132" s="88" t="s">
        <v>645</v>
      </c>
      <c r="L132" s="88">
        <v>85.1</v>
      </c>
      <c r="M132" s="88" t="s">
        <v>647</v>
      </c>
      <c r="N132" s="88">
        <v>10.199999999999999</v>
      </c>
      <c r="O132" s="88" t="s">
        <v>651</v>
      </c>
      <c r="P132" s="88">
        <v>2.2000000000000002</v>
      </c>
      <c r="Q132" s="88" t="s">
        <v>688</v>
      </c>
      <c r="R132" s="88">
        <v>96.8</v>
      </c>
      <c r="S132" s="88" t="s">
        <v>681</v>
      </c>
      <c r="T132" s="88">
        <v>1.6</v>
      </c>
      <c r="U132" s="88" t="s">
        <v>682</v>
      </c>
      <c r="V132" s="88">
        <v>0.9</v>
      </c>
    </row>
    <row r="133" spans="1:22">
      <c r="A133" s="73" t="s">
        <v>267</v>
      </c>
      <c r="B133" s="84" t="s">
        <v>268</v>
      </c>
      <c r="C133" s="85" t="s">
        <v>269</v>
      </c>
      <c r="D133" s="73" t="s">
        <v>28</v>
      </c>
      <c r="E133" s="86">
        <v>161</v>
      </c>
      <c r="F133" s="87">
        <v>74</v>
      </c>
      <c r="G133" s="87">
        <v>30.7</v>
      </c>
      <c r="H133" s="87">
        <v>50</v>
      </c>
      <c r="I133" s="87">
        <v>91.7</v>
      </c>
      <c r="J133" s="86" t="s">
        <v>24</v>
      </c>
      <c r="K133" s="88" t="s">
        <v>639</v>
      </c>
      <c r="L133" s="88">
        <v>42.2</v>
      </c>
      <c r="M133" s="88" t="s">
        <v>645</v>
      </c>
      <c r="N133" s="88">
        <v>25.4</v>
      </c>
      <c r="O133" s="88" t="s">
        <v>643</v>
      </c>
      <c r="P133" s="88">
        <v>13.9</v>
      </c>
      <c r="Q133" s="88" t="s">
        <v>678</v>
      </c>
      <c r="R133" s="88">
        <v>51.5</v>
      </c>
      <c r="S133" s="88" t="s">
        <v>683</v>
      </c>
      <c r="T133" s="88">
        <v>26.2</v>
      </c>
      <c r="U133" s="88" t="s">
        <v>682</v>
      </c>
      <c r="V133" s="88">
        <v>16</v>
      </c>
    </row>
    <row r="134" spans="1:22">
      <c r="A134" s="73" t="s">
        <v>270</v>
      </c>
      <c r="B134" s="84" t="s">
        <v>271</v>
      </c>
      <c r="C134" s="85" t="s">
        <v>128</v>
      </c>
      <c r="D134" s="73" t="s">
        <v>28</v>
      </c>
      <c r="E134" s="86">
        <v>184</v>
      </c>
      <c r="F134" s="87">
        <v>72.3</v>
      </c>
      <c r="G134" s="87">
        <v>33.5</v>
      </c>
      <c r="H134" s="87">
        <v>44.3</v>
      </c>
      <c r="I134" s="87">
        <v>90.2</v>
      </c>
      <c r="J134" s="86" t="s">
        <v>24</v>
      </c>
      <c r="K134" s="88" t="s">
        <v>639</v>
      </c>
      <c r="L134" s="88">
        <v>31.3</v>
      </c>
      <c r="M134" s="88" t="s">
        <v>643</v>
      </c>
      <c r="N134" s="88">
        <v>24.4</v>
      </c>
      <c r="O134" s="88" t="s">
        <v>645</v>
      </c>
      <c r="P134" s="88">
        <v>22.6</v>
      </c>
      <c r="Q134" s="88" t="s">
        <v>678</v>
      </c>
      <c r="R134" s="88">
        <v>42</v>
      </c>
      <c r="S134" s="88" t="s">
        <v>683</v>
      </c>
      <c r="T134" s="88">
        <v>25.8</v>
      </c>
      <c r="U134" s="88" t="s">
        <v>687</v>
      </c>
      <c r="V134" s="88">
        <v>7.4</v>
      </c>
    </row>
    <row r="135" spans="1:22">
      <c r="A135" s="73" t="s">
        <v>272</v>
      </c>
      <c r="B135" s="84" t="s">
        <v>273</v>
      </c>
      <c r="C135" s="85" t="s">
        <v>269</v>
      </c>
      <c r="D135" s="73" t="s">
        <v>28</v>
      </c>
      <c r="E135" s="86">
        <v>375</v>
      </c>
      <c r="F135" s="87">
        <v>73.400000000000006</v>
      </c>
      <c r="G135" s="87">
        <v>25</v>
      </c>
      <c r="H135" s="87">
        <v>50</v>
      </c>
      <c r="I135" s="87">
        <v>87.9</v>
      </c>
      <c r="J135" s="86" t="s">
        <v>24</v>
      </c>
      <c r="K135" s="88" t="s">
        <v>639</v>
      </c>
      <c r="L135" s="88">
        <v>35.5</v>
      </c>
      <c r="M135" s="88" t="s">
        <v>643</v>
      </c>
      <c r="N135" s="88">
        <v>28.9</v>
      </c>
      <c r="O135" s="88" t="s">
        <v>645</v>
      </c>
      <c r="P135" s="88">
        <v>18.399999999999999</v>
      </c>
      <c r="Q135" s="88" t="s">
        <v>678</v>
      </c>
      <c r="R135" s="88">
        <v>45.2</v>
      </c>
      <c r="S135" s="88" t="s">
        <v>683</v>
      </c>
      <c r="T135" s="88">
        <v>27.3</v>
      </c>
      <c r="U135" s="88" t="s">
        <v>710</v>
      </c>
      <c r="V135" s="88">
        <v>6.4</v>
      </c>
    </row>
    <row r="136" spans="1:22">
      <c r="A136" s="73" t="s">
        <v>274</v>
      </c>
      <c r="B136" s="84" t="s">
        <v>275</v>
      </c>
      <c r="C136" s="85" t="s">
        <v>269</v>
      </c>
      <c r="D136" s="73" t="s">
        <v>28</v>
      </c>
      <c r="E136" s="86">
        <v>135</v>
      </c>
      <c r="F136" s="87">
        <v>69.5</v>
      </c>
      <c r="G136" s="87">
        <v>37.200000000000003</v>
      </c>
      <c r="H136" s="87">
        <v>37.6</v>
      </c>
      <c r="I136" s="87">
        <v>90.3</v>
      </c>
      <c r="J136" s="86" t="s">
        <v>24</v>
      </c>
      <c r="K136" s="88" t="s">
        <v>639</v>
      </c>
      <c r="L136" s="88">
        <v>30.9</v>
      </c>
      <c r="M136" s="88" t="s">
        <v>643</v>
      </c>
      <c r="N136" s="88" t="s">
        <v>516</v>
      </c>
      <c r="O136" s="88" t="s">
        <v>645</v>
      </c>
      <c r="P136" s="88">
        <v>19.8</v>
      </c>
      <c r="Q136" s="88" t="s">
        <v>678</v>
      </c>
      <c r="R136" s="88" t="s">
        <v>698</v>
      </c>
      <c r="S136" s="88" t="s">
        <v>683</v>
      </c>
      <c r="T136" s="88">
        <v>19.3</v>
      </c>
      <c r="U136" s="88" t="s">
        <v>686</v>
      </c>
      <c r="V136" s="88">
        <v>8.6</v>
      </c>
    </row>
    <row r="137" spans="1:22">
      <c r="A137" s="73" t="s">
        <v>276</v>
      </c>
      <c r="B137" s="84" t="s">
        <v>277</v>
      </c>
      <c r="C137" s="85" t="s">
        <v>269</v>
      </c>
      <c r="D137" s="73" t="s">
        <v>32</v>
      </c>
      <c r="E137" s="86">
        <v>118</v>
      </c>
      <c r="F137" s="87">
        <v>72.7</v>
      </c>
      <c r="G137" s="87">
        <v>49.9</v>
      </c>
      <c r="H137" s="87">
        <v>35.299999999999997</v>
      </c>
      <c r="I137" s="87">
        <v>90.4</v>
      </c>
      <c r="J137" s="86" t="s">
        <v>24</v>
      </c>
      <c r="K137" s="88" t="s">
        <v>639</v>
      </c>
      <c r="L137" s="88">
        <v>29.3</v>
      </c>
      <c r="M137" s="88" t="s">
        <v>647</v>
      </c>
      <c r="N137" s="88">
        <v>29.3</v>
      </c>
      <c r="O137" s="88" t="s">
        <v>645</v>
      </c>
      <c r="P137" s="88">
        <v>25.2</v>
      </c>
      <c r="Q137" s="88" t="s">
        <v>678</v>
      </c>
      <c r="R137" s="88">
        <v>33.5</v>
      </c>
      <c r="S137" s="88" t="s">
        <v>682</v>
      </c>
      <c r="T137" s="88">
        <v>29.5</v>
      </c>
      <c r="U137" s="88" t="s">
        <v>683</v>
      </c>
      <c r="V137" s="88">
        <v>23.1</v>
      </c>
    </row>
    <row r="138" spans="1:22">
      <c r="A138" s="73" t="s">
        <v>278</v>
      </c>
      <c r="B138" s="84" t="s">
        <v>279</v>
      </c>
      <c r="C138" s="85" t="s">
        <v>269</v>
      </c>
      <c r="D138" s="73" t="s">
        <v>32</v>
      </c>
      <c r="E138" s="86">
        <v>180</v>
      </c>
      <c r="F138" s="87">
        <v>77.900000000000006</v>
      </c>
      <c r="G138" s="87">
        <v>42.6</v>
      </c>
      <c r="H138" s="87">
        <v>42.9</v>
      </c>
      <c r="I138" s="87">
        <v>93.3</v>
      </c>
      <c r="J138" s="86">
        <v>33200</v>
      </c>
      <c r="K138" s="88" t="s">
        <v>639</v>
      </c>
      <c r="L138" s="88">
        <v>29.6</v>
      </c>
      <c r="M138" s="88" t="s">
        <v>645</v>
      </c>
      <c r="N138" s="88">
        <v>19</v>
      </c>
      <c r="O138" s="88" t="s">
        <v>643</v>
      </c>
      <c r="P138" s="88">
        <v>12.2</v>
      </c>
      <c r="Q138" s="88" t="s">
        <v>678</v>
      </c>
      <c r="R138" s="88">
        <v>39.1</v>
      </c>
      <c r="S138" s="88" t="s">
        <v>683</v>
      </c>
      <c r="T138" s="88">
        <v>18.899999999999999</v>
      </c>
      <c r="U138" s="88" t="s">
        <v>710</v>
      </c>
      <c r="V138" s="88">
        <v>5.9</v>
      </c>
    </row>
    <row r="139" spans="1:22">
      <c r="A139" s="73" t="s">
        <v>280</v>
      </c>
      <c r="B139" s="84" t="s">
        <v>281</v>
      </c>
      <c r="C139" s="85" t="s">
        <v>269</v>
      </c>
      <c r="D139" s="73" t="s">
        <v>32</v>
      </c>
      <c r="E139" s="86">
        <v>295</v>
      </c>
      <c r="F139" s="87">
        <v>82.1</v>
      </c>
      <c r="G139" s="87">
        <v>35.799999999999997</v>
      </c>
      <c r="H139" s="87">
        <v>56.9</v>
      </c>
      <c r="I139" s="87">
        <v>92.5</v>
      </c>
      <c r="J139" s="86">
        <v>33100</v>
      </c>
      <c r="K139" s="88" t="s">
        <v>639</v>
      </c>
      <c r="L139" s="88">
        <v>34.4</v>
      </c>
      <c r="M139" s="88" t="s">
        <v>645</v>
      </c>
      <c r="N139" s="88">
        <v>21.6</v>
      </c>
      <c r="O139" s="88" t="s">
        <v>643</v>
      </c>
      <c r="P139" s="88">
        <v>14.7</v>
      </c>
      <c r="Q139" s="88" t="s">
        <v>683</v>
      </c>
      <c r="R139" s="88">
        <v>34</v>
      </c>
      <c r="S139" s="88" t="s">
        <v>678</v>
      </c>
      <c r="T139" s="88">
        <v>29.1</v>
      </c>
      <c r="U139" s="88" t="s">
        <v>682</v>
      </c>
      <c r="V139" s="88">
        <v>6.6</v>
      </c>
    </row>
    <row r="140" spans="1:22">
      <c r="A140" s="73" t="s">
        <v>282</v>
      </c>
      <c r="B140" s="84" t="s">
        <v>283</v>
      </c>
      <c r="C140" s="85" t="s">
        <v>269</v>
      </c>
      <c r="D140" s="73" t="s">
        <v>32</v>
      </c>
      <c r="E140" s="86">
        <v>573</v>
      </c>
      <c r="F140" s="87">
        <v>75.900000000000006</v>
      </c>
      <c r="G140" s="87">
        <v>35.4</v>
      </c>
      <c r="H140" s="87">
        <v>45.4</v>
      </c>
      <c r="I140" s="87">
        <v>89.9</v>
      </c>
      <c r="J140" s="86">
        <v>35500</v>
      </c>
      <c r="K140" s="88" t="s">
        <v>639</v>
      </c>
      <c r="L140" s="88">
        <v>30.6</v>
      </c>
      <c r="M140" s="88" t="s">
        <v>643</v>
      </c>
      <c r="N140" s="88">
        <v>22.9</v>
      </c>
      <c r="O140" s="88" t="s">
        <v>645</v>
      </c>
      <c r="P140" s="88">
        <v>21.5</v>
      </c>
      <c r="Q140" s="88" t="s">
        <v>678</v>
      </c>
      <c r="R140" s="88">
        <v>39</v>
      </c>
      <c r="S140" s="88" t="s">
        <v>683</v>
      </c>
      <c r="T140" s="88">
        <v>27.2</v>
      </c>
      <c r="U140" s="88" t="s">
        <v>710</v>
      </c>
      <c r="V140" s="88">
        <v>6.8</v>
      </c>
    </row>
    <row r="141" spans="1:22">
      <c r="A141" s="73" t="s">
        <v>284</v>
      </c>
      <c r="B141" s="84" t="s">
        <v>285</v>
      </c>
      <c r="C141" s="85" t="s">
        <v>269</v>
      </c>
      <c r="D141" s="73" t="s">
        <v>32</v>
      </c>
      <c r="E141" s="86">
        <v>550</v>
      </c>
      <c r="F141" s="87">
        <v>72.5</v>
      </c>
      <c r="G141" s="87">
        <v>28.8</v>
      </c>
      <c r="H141" s="87">
        <v>48.2</v>
      </c>
      <c r="I141" s="87">
        <v>85</v>
      </c>
      <c r="J141" s="86">
        <v>31500</v>
      </c>
      <c r="K141" s="88" t="s">
        <v>639</v>
      </c>
      <c r="L141" s="88">
        <v>34.6</v>
      </c>
      <c r="M141" s="88" t="s">
        <v>643</v>
      </c>
      <c r="N141" s="88">
        <v>26.3</v>
      </c>
      <c r="O141" s="88" t="s">
        <v>645</v>
      </c>
      <c r="P141" s="88">
        <v>12.8</v>
      </c>
      <c r="Q141" s="88" t="s">
        <v>678</v>
      </c>
      <c r="R141" s="88">
        <v>41.2</v>
      </c>
      <c r="S141" s="88" t="s">
        <v>683</v>
      </c>
      <c r="T141" s="88">
        <v>29.1</v>
      </c>
      <c r="U141" s="88" t="s">
        <v>682</v>
      </c>
      <c r="V141" s="88">
        <v>5.0999999999999996</v>
      </c>
    </row>
    <row r="142" spans="1:22">
      <c r="A142" s="73" t="s">
        <v>286</v>
      </c>
      <c r="B142" s="84" t="s">
        <v>287</v>
      </c>
      <c r="C142" s="85" t="s">
        <v>269</v>
      </c>
      <c r="D142" s="73" t="s">
        <v>32</v>
      </c>
      <c r="E142" s="86">
        <v>290</v>
      </c>
      <c r="F142" s="87">
        <v>74.8</v>
      </c>
      <c r="G142" s="87">
        <v>32.9</v>
      </c>
      <c r="H142" s="87">
        <v>45.6</v>
      </c>
      <c r="I142" s="87">
        <v>92.1</v>
      </c>
      <c r="J142" s="86" t="s">
        <v>24</v>
      </c>
      <c r="K142" s="88" t="s">
        <v>639</v>
      </c>
      <c r="L142" s="88">
        <v>34.1</v>
      </c>
      <c r="M142" s="88" t="s">
        <v>645</v>
      </c>
      <c r="N142" s="88">
        <v>20.399999999999999</v>
      </c>
      <c r="O142" s="88" t="s">
        <v>643</v>
      </c>
      <c r="P142" s="88">
        <v>15.5</v>
      </c>
      <c r="Q142" s="88" t="s">
        <v>678</v>
      </c>
      <c r="R142" s="88">
        <v>33.6</v>
      </c>
      <c r="S142" s="88" t="s">
        <v>683</v>
      </c>
      <c r="T142" s="88">
        <v>30</v>
      </c>
      <c r="U142" s="88" t="s">
        <v>681</v>
      </c>
      <c r="V142" s="88">
        <v>6.6</v>
      </c>
    </row>
    <row r="143" spans="1:22">
      <c r="A143" s="73" t="s">
        <v>288</v>
      </c>
      <c r="B143" s="84" t="s">
        <v>289</v>
      </c>
      <c r="C143" s="85" t="s">
        <v>269</v>
      </c>
      <c r="D143" s="73" t="s">
        <v>23</v>
      </c>
      <c r="E143" s="86">
        <v>239</v>
      </c>
      <c r="F143" s="87">
        <v>89.2</v>
      </c>
      <c r="G143" s="87">
        <v>27.6</v>
      </c>
      <c r="H143" s="87">
        <v>71.2</v>
      </c>
      <c r="I143" s="87">
        <v>89.1</v>
      </c>
      <c r="J143" s="86" t="s">
        <v>24</v>
      </c>
      <c r="K143" s="88" t="s">
        <v>639</v>
      </c>
      <c r="L143" s="88">
        <v>30.9</v>
      </c>
      <c r="M143" s="88" t="s">
        <v>645</v>
      </c>
      <c r="N143" s="88">
        <v>19.7</v>
      </c>
      <c r="O143" s="88" t="s">
        <v>647</v>
      </c>
      <c r="P143" s="88">
        <v>14.1</v>
      </c>
      <c r="Q143" s="88" t="s">
        <v>683</v>
      </c>
      <c r="R143" s="88">
        <v>34.9</v>
      </c>
      <c r="S143" s="88" t="s">
        <v>678</v>
      </c>
      <c r="T143" s="88">
        <v>25.4</v>
      </c>
      <c r="U143" s="88" t="s">
        <v>684</v>
      </c>
      <c r="V143" s="88">
        <v>8.6</v>
      </c>
    </row>
    <row r="144" spans="1:22">
      <c r="A144" s="73" t="s">
        <v>290</v>
      </c>
      <c r="B144" s="84" t="s">
        <v>291</v>
      </c>
      <c r="C144" s="85" t="s">
        <v>269</v>
      </c>
      <c r="D144" s="73" t="s">
        <v>23</v>
      </c>
      <c r="E144" s="86">
        <v>104</v>
      </c>
      <c r="F144" s="87">
        <v>84.2</v>
      </c>
      <c r="G144" s="87">
        <v>37.1</v>
      </c>
      <c r="H144" s="87">
        <v>60.3</v>
      </c>
      <c r="I144" s="87">
        <v>88.2</v>
      </c>
      <c r="J144" s="86" t="s">
        <v>24</v>
      </c>
      <c r="K144" s="88" t="s">
        <v>647</v>
      </c>
      <c r="L144" s="88" t="s">
        <v>526</v>
      </c>
      <c r="M144" s="88" t="s">
        <v>639</v>
      </c>
      <c r="N144" s="88" t="s">
        <v>606</v>
      </c>
      <c r="O144" s="88" t="s">
        <v>645</v>
      </c>
      <c r="P144" s="88">
        <v>18.899999999999999</v>
      </c>
      <c r="Q144" s="88" t="s">
        <v>684</v>
      </c>
      <c r="R144" s="88" t="s">
        <v>699</v>
      </c>
      <c r="S144" s="88" t="s">
        <v>683</v>
      </c>
      <c r="T144" s="88" t="s">
        <v>515</v>
      </c>
      <c r="U144" s="88" t="s">
        <v>678</v>
      </c>
      <c r="V144" s="88">
        <v>17</v>
      </c>
    </row>
    <row r="145" spans="1:22">
      <c r="A145" s="73" t="s">
        <v>292</v>
      </c>
      <c r="B145" s="84" t="s">
        <v>293</v>
      </c>
      <c r="C145" s="85" t="s">
        <v>269</v>
      </c>
      <c r="D145" s="73" t="s">
        <v>23</v>
      </c>
      <c r="E145" s="86">
        <v>140</v>
      </c>
      <c r="F145" s="87">
        <v>88.4</v>
      </c>
      <c r="G145" s="87">
        <v>27.3</v>
      </c>
      <c r="H145" s="87">
        <v>66.599999999999994</v>
      </c>
      <c r="I145" s="87">
        <v>87.2</v>
      </c>
      <c r="J145" s="86" t="s">
        <v>25</v>
      </c>
      <c r="K145" s="88" t="s">
        <v>645</v>
      </c>
      <c r="L145" s="88">
        <v>23.4</v>
      </c>
      <c r="M145" s="88" t="s">
        <v>639</v>
      </c>
      <c r="N145" s="88">
        <v>22.3</v>
      </c>
      <c r="O145" s="88" t="s">
        <v>643</v>
      </c>
      <c r="P145" s="88">
        <v>20.5</v>
      </c>
      <c r="Q145" s="88" t="s">
        <v>678</v>
      </c>
      <c r="R145" s="88">
        <v>35.200000000000003</v>
      </c>
      <c r="S145" s="88" t="s">
        <v>683</v>
      </c>
      <c r="T145" s="88">
        <v>29.3</v>
      </c>
      <c r="U145" s="88" t="s">
        <v>690</v>
      </c>
      <c r="V145" s="88">
        <v>9.6999999999999993</v>
      </c>
    </row>
    <row r="146" spans="1:22">
      <c r="A146" s="73" t="s">
        <v>294</v>
      </c>
      <c r="B146" s="84" t="s">
        <v>295</v>
      </c>
      <c r="C146" s="85" t="s">
        <v>269</v>
      </c>
      <c r="D146" s="73" t="s">
        <v>135</v>
      </c>
      <c r="E146" s="86">
        <v>150</v>
      </c>
      <c r="F146" s="87">
        <v>78</v>
      </c>
      <c r="G146" s="87">
        <v>38.799999999999997</v>
      </c>
      <c r="H146" s="87">
        <v>45.4</v>
      </c>
      <c r="I146" s="87">
        <v>88.6</v>
      </c>
      <c r="J146" s="86">
        <v>40600</v>
      </c>
      <c r="K146" s="88" t="s">
        <v>647</v>
      </c>
      <c r="L146" s="88">
        <v>34.200000000000003</v>
      </c>
      <c r="M146" s="88" t="s">
        <v>639</v>
      </c>
      <c r="N146" s="88">
        <v>22.7</v>
      </c>
      <c r="O146" s="88" t="s">
        <v>645</v>
      </c>
      <c r="P146" s="88">
        <v>22.5</v>
      </c>
      <c r="Q146" s="88" t="s">
        <v>683</v>
      </c>
      <c r="R146" s="88">
        <v>25.4</v>
      </c>
      <c r="S146" s="88" t="s">
        <v>678</v>
      </c>
      <c r="T146" s="88">
        <v>25.2</v>
      </c>
      <c r="U146" s="88" t="s">
        <v>684</v>
      </c>
      <c r="V146" s="88">
        <v>25.1</v>
      </c>
    </row>
    <row r="147" spans="1:22">
      <c r="A147" s="73" t="s">
        <v>296</v>
      </c>
      <c r="B147" s="84" t="s">
        <v>297</v>
      </c>
      <c r="C147" s="85" t="s">
        <v>269</v>
      </c>
      <c r="D147" s="73" t="s">
        <v>135</v>
      </c>
      <c r="E147" s="86">
        <v>152</v>
      </c>
      <c r="F147" s="87">
        <v>85.3</v>
      </c>
      <c r="G147" s="87">
        <v>37.9</v>
      </c>
      <c r="H147" s="87">
        <v>56.7</v>
      </c>
      <c r="I147" s="87">
        <v>91</v>
      </c>
      <c r="J147" s="86">
        <v>37700</v>
      </c>
      <c r="K147" s="88" t="s">
        <v>639</v>
      </c>
      <c r="L147" s="88">
        <v>22.8</v>
      </c>
      <c r="M147" s="88" t="s">
        <v>645</v>
      </c>
      <c r="N147" s="88">
        <v>20.7</v>
      </c>
      <c r="O147" s="88" t="s">
        <v>643</v>
      </c>
      <c r="P147" s="88">
        <v>18.2</v>
      </c>
      <c r="Q147" s="88" t="s">
        <v>678</v>
      </c>
      <c r="R147" s="88">
        <v>28.5</v>
      </c>
      <c r="S147" s="88" t="s">
        <v>683</v>
      </c>
      <c r="T147" s="88">
        <v>25.3</v>
      </c>
      <c r="U147" s="88" t="s">
        <v>681</v>
      </c>
      <c r="V147" s="88">
        <v>8.6</v>
      </c>
    </row>
    <row r="148" spans="1:22">
      <c r="A148" s="73" t="s">
        <v>298</v>
      </c>
      <c r="B148" s="84" t="s">
        <v>299</v>
      </c>
      <c r="C148" s="85" t="s">
        <v>269</v>
      </c>
      <c r="D148" s="73" t="s">
        <v>135</v>
      </c>
      <c r="E148" s="86">
        <v>390</v>
      </c>
      <c r="F148" s="87">
        <v>77.400000000000006</v>
      </c>
      <c r="G148" s="87">
        <v>33.6</v>
      </c>
      <c r="H148" s="87">
        <v>48.2</v>
      </c>
      <c r="I148" s="87">
        <v>80.5</v>
      </c>
      <c r="J148" s="86">
        <v>33900</v>
      </c>
      <c r="K148" s="88" t="s">
        <v>639</v>
      </c>
      <c r="L148" s="88">
        <v>27.7</v>
      </c>
      <c r="M148" s="88" t="s">
        <v>645</v>
      </c>
      <c r="N148" s="88">
        <v>20.6</v>
      </c>
      <c r="O148" s="88" t="s">
        <v>643</v>
      </c>
      <c r="P148" s="88">
        <v>14.9</v>
      </c>
      <c r="Q148" s="88" t="s">
        <v>683</v>
      </c>
      <c r="R148" s="88">
        <v>27.9</v>
      </c>
      <c r="S148" s="88" t="s">
        <v>678</v>
      </c>
      <c r="T148" s="88">
        <v>25.3</v>
      </c>
      <c r="U148" s="88" t="s">
        <v>687</v>
      </c>
      <c r="V148" s="88">
        <v>9.1999999999999993</v>
      </c>
    </row>
    <row r="149" spans="1:22">
      <c r="A149" s="73" t="s">
        <v>300</v>
      </c>
      <c r="B149" s="84" t="s">
        <v>301</v>
      </c>
      <c r="C149" s="85" t="s">
        <v>269</v>
      </c>
      <c r="D149" s="73" t="s">
        <v>135</v>
      </c>
      <c r="E149" s="86">
        <v>133</v>
      </c>
      <c r="F149" s="87">
        <v>72.099999999999994</v>
      </c>
      <c r="G149" s="87">
        <v>18.399999999999999</v>
      </c>
      <c r="H149" s="87">
        <v>51.8</v>
      </c>
      <c r="I149" s="87">
        <v>87.3</v>
      </c>
      <c r="J149" s="86" t="s">
        <v>24</v>
      </c>
      <c r="K149" s="88" t="s">
        <v>647</v>
      </c>
      <c r="L149" s="88" t="s">
        <v>656</v>
      </c>
      <c r="M149" s="88" t="s">
        <v>645</v>
      </c>
      <c r="N149" s="88" t="s">
        <v>608</v>
      </c>
      <c r="O149" s="88" t="s">
        <v>639</v>
      </c>
      <c r="P149" s="88">
        <v>17.3</v>
      </c>
      <c r="Q149" s="88" t="s">
        <v>683</v>
      </c>
      <c r="R149" s="88" t="s">
        <v>700</v>
      </c>
      <c r="S149" s="88" t="s">
        <v>681</v>
      </c>
      <c r="T149" s="88">
        <v>15.1</v>
      </c>
      <c r="U149" s="88" t="s">
        <v>678</v>
      </c>
      <c r="V149" s="88">
        <v>14.7</v>
      </c>
    </row>
    <row r="150" spans="1:22">
      <c r="A150" s="73" t="s">
        <v>302</v>
      </c>
      <c r="B150" s="84" t="s">
        <v>303</v>
      </c>
      <c r="C150" s="85" t="s">
        <v>61</v>
      </c>
      <c r="D150" s="73" t="s">
        <v>28</v>
      </c>
      <c r="E150" s="86">
        <v>135</v>
      </c>
      <c r="F150" s="87">
        <v>66.8</v>
      </c>
      <c r="G150" s="87">
        <v>42.6</v>
      </c>
      <c r="H150" s="87">
        <v>34.1</v>
      </c>
      <c r="I150" s="87">
        <v>90.2</v>
      </c>
      <c r="J150" s="86" t="s">
        <v>24</v>
      </c>
      <c r="K150" s="88" t="s">
        <v>643</v>
      </c>
      <c r="L150" s="88" t="s">
        <v>657</v>
      </c>
      <c r="M150" s="88" t="s">
        <v>645</v>
      </c>
      <c r="N150" s="88">
        <v>20.5</v>
      </c>
      <c r="O150" s="88" t="s">
        <v>639</v>
      </c>
      <c r="P150" s="88">
        <v>17.600000000000001</v>
      </c>
      <c r="Q150" s="88" t="s">
        <v>678</v>
      </c>
      <c r="R150" s="88" t="s">
        <v>701</v>
      </c>
      <c r="S150" s="88" t="s">
        <v>685</v>
      </c>
      <c r="T150" s="88">
        <v>16.8</v>
      </c>
      <c r="U150" s="88" t="s">
        <v>683</v>
      </c>
      <c r="V150" s="88">
        <v>12.3</v>
      </c>
    </row>
    <row r="151" spans="1:22">
      <c r="A151" s="73" t="s">
        <v>304</v>
      </c>
      <c r="B151" s="84" t="s">
        <v>305</v>
      </c>
      <c r="C151" s="85" t="s">
        <v>61</v>
      </c>
      <c r="D151" s="73" t="s">
        <v>32</v>
      </c>
      <c r="E151" s="86">
        <v>755</v>
      </c>
      <c r="F151" s="87">
        <v>73.400000000000006</v>
      </c>
      <c r="G151" s="87">
        <v>51.8</v>
      </c>
      <c r="H151" s="87">
        <v>21.3</v>
      </c>
      <c r="I151" s="87">
        <v>81.8</v>
      </c>
      <c r="J151" s="86">
        <v>49300</v>
      </c>
      <c r="K151" s="88" t="s">
        <v>643</v>
      </c>
      <c r="L151" s="88">
        <v>36</v>
      </c>
      <c r="M151" s="88" t="s">
        <v>659</v>
      </c>
      <c r="N151" s="88">
        <v>24.9</v>
      </c>
      <c r="O151" s="88" t="s">
        <v>641</v>
      </c>
      <c r="P151" s="88">
        <v>9.4</v>
      </c>
      <c r="Q151" s="88" t="s">
        <v>685</v>
      </c>
      <c r="R151" s="88">
        <v>28.8</v>
      </c>
      <c r="S151" s="88" t="s">
        <v>678</v>
      </c>
      <c r="T151" s="88">
        <v>14.7</v>
      </c>
      <c r="U151" s="88" t="s">
        <v>683</v>
      </c>
      <c r="V151" s="88">
        <v>12.9</v>
      </c>
    </row>
    <row r="152" spans="1:22">
      <c r="A152" s="73" t="s">
        <v>306</v>
      </c>
      <c r="B152" s="84" t="s">
        <v>307</v>
      </c>
      <c r="C152" s="85" t="s">
        <v>128</v>
      </c>
      <c r="D152" s="73" t="s">
        <v>36</v>
      </c>
      <c r="E152" s="86">
        <v>757</v>
      </c>
      <c r="F152" s="87">
        <v>62.3</v>
      </c>
      <c r="G152" s="87">
        <v>34.9</v>
      </c>
      <c r="H152" s="87">
        <v>28.3</v>
      </c>
      <c r="I152" s="87">
        <v>88.7</v>
      </c>
      <c r="J152" s="86" t="s">
        <v>25</v>
      </c>
      <c r="K152" s="88" t="s">
        <v>639</v>
      </c>
      <c r="L152" s="88">
        <v>38</v>
      </c>
      <c r="M152" s="88" t="s">
        <v>643</v>
      </c>
      <c r="N152" s="88">
        <v>26.8</v>
      </c>
      <c r="O152" s="88" t="s">
        <v>645</v>
      </c>
      <c r="P152" s="88">
        <v>17</v>
      </c>
      <c r="Q152" s="88" t="s">
        <v>25</v>
      </c>
      <c r="R152" s="88" t="s">
        <v>25</v>
      </c>
      <c r="S152" s="88" t="s">
        <v>25</v>
      </c>
      <c r="T152" s="88" t="s">
        <v>25</v>
      </c>
      <c r="U152" s="88" t="s">
        <v>25</v>
      </c>
      <c r="V152" s="88" t="s">
        <v>25</v>
      </c>
    </row>
    <row r="153" spans="1:22">
      <c r="A153" s="73" t="s">
        <v>308</v>
      </c>
      <c r="B153" s="84" t="s">
        <v>309</v>
      </c>
      <c r="C153" s="85" t="s">
        <v>128</v>
      </c>
      <c r="D153" s="73" t="s">
        <v>32</v>
      </c>
      <c r="E153" s="86">
        <v>268</v>
      </c>
      <c r="F153" s="87">
        <v>90.4</v>
      </c>
      <c r="G153" s="87">
        <v>77.900000000000006</v>
      </c>
      <c r="H153" s="87">
        <v>30.1</v>
      </c>
      <c r="I153" s="87">
        <v>87.8</v>
      </c>
      <c r="J153" s="86">
        <v>54400</v>
      </c>
      <c r="K153" s="88" t="s">
        <v>651</v>
      </c>
      <c r="L153" s="88">
        <v>76.400000000000006</v>
      </c>
      <c r="M153" s="88" t="s">
        <v>647</v>
      </c>
      <c r="N153" s="88">
        <v>7.5</v>
      </c>
      <c r="O153" s="88" t="s">
        <v>653</v>
      </c>
      <c r="P153" s="88">
        <v>6.9</v>
      </c>
      <c r="Q153" s="88" t="s">
        <v>691</v>
      </c>
      <c r="R153" s="88">
        <v>73</v>
      </c>
      <c r="S153" s="88" t="s">
        <v>686</v>
      </c>
      <c r="T153" s="88">
        <v>9.5</v>
      </c>
      <c r="U153" s="88" t="s">
        <v>678</v>
      </c>
      <c r="V153" s="88">
        <v>2.9</v>
      </c>
    </row>
    <row r="154" spans="1:22">
      <c r="A154" s="73" t="s">
        <v>310</v>
      </c>
      <c r="B154" s="84" t="s">
        <v>311</v>
      </c>
      <c r="C154" s="85" t="s">
        <v>128</v>
      </c>
      <c r="D154" s="73" t="s">
        <v>32</v>
      </c>
      <c r="E154" s="86">
        <v>204</v>
      </c>
      <c r="F154" s="87">
        <v>77</v>
      </c>
      <c r="G154" s="87">
        <v>48.2</v>
      </c>
      <c r="H154" s="87">
        <v>50.7</v>
      </c>
      <c r="I154" s="87">
        <v>88.8</v>
      </c>
      <c r="J154" s="86">
        <v>42400</v>
      </c>
      <c r="K154" s="88" t="s">
        <v>651</v>
      </c>
      <c r="L154" s="88">
        <v>51.1</v>
      </c>
      <c r="M154" s="88" t="s">
        <v>645</v>
      </c>
      <c r="N154" s="88">
        <v>15.2</v>
      </c>
      <c r="O154" s="88" t="s">
        <v>639</v>
      </c>
      <c r="P154" s="88">
        <v>9.4</v>
      </c>
      <c r="Q154" s="88" t="s">
        <v>678</v>
      </c>
      <c r="R154" s="88">
        <v>16.100000000000001</v>
      </c>
      <c r="S154" s="88" t="s">
        <v>683</v>
      </c>
      <c r="T154" s="88">
        <v>13.9</v>
      </c>
      <c r="U154" s="88" t="s">
        <v>682</v>
      </c>
      <c r="V154" s="88">
        <v>12.9</v>
      </c>
    </row>
    <row r="155" spans="1:22">
      <c r="A155" s="73" t="s">
        <v>312</v>
      </c>
      <c r="B155" s="84" t="s">
        <v>313</v>
      </c>
      <c r="C155" s="85" t="s">
        <v>128</v>
      </c>
      <c r="D155" s="73" t="s">
        <v>23</v>
      </c>
      <c r="E155" s="86">
        <v>1811</v>
      </c>
      <c r="F155" s="87">
        <v>85.4</v>
      </c>
      <c r="G155" s="87">
        <v>62.9</v>
      </c>
      <c r="H155" s="87">
        <v>32</v>
      </c>
      <c r="I155" s="87">
        <v>86</v>
      </c>
      <c r="J155" s="86">
        <v>52100</v>
      </c>
      <c r="K155" s="88" t="s">
        <v>651</v>
      </c>
      <c r="L155" s="88">
        <v>63</v>
      </c>
      <c r="M155" s="88" t="s">
        <v>653</v>
      </c>
      <c r="N155" s="88">
        <v>10.7</v>
      </c>
      <c r="O155" s="88" t="s">
        <v>647</v>
      </c>
      <c r="P155" s="88">
        <v>9</v>
      </c>
      <c r="Q155" s="88" t="s">
        <v>684</v>
      </c>
      <c r="R155" s="88">
        <v>22.3</v>
      </c>
      <c r="S155" s="88" t="s">
        <v>681</v>
      </c>
      <c r="T155" s="88">
        <v>10.199999999999999</v>
      </c>
      <c r="U155" s="88" t="s">
        <v>680</v>
      </c>
      <c r="V155" s="88">
        <v>9.8000000000000007</v>
      </c>
    </row>
    <row r="156" spans="1:22">
      <c r="A156" s="73" t="s">
        <v>314</v>
      </c>
      <c r="B156" s="84" t="s">
        <v>315</v>
      </c>
      <c r="C156" s="85" t="s">
        <v>128</v>
      </c>
      <c r="D156" s="73" t="s">
        <v>23</v>
      </c>
      <c r="E156" s="86">
        <v>540</v>
      </c>
      <c r="F156" s="87">
        <v>91.8</v>
      </c>
      <c r="G156" s="87">
        <v>70.5</v>
      </c>
      <c r="H156" s="87">
        <v>42.8</v>
      </c>
      <c r="I156" s="87">
        <v>89.8</v>
      </c>
      <c r="J156" s="86">
        <v>69400</v>
      </c>
      <c r="K156" s="88" t="s">
        <v>647</v>
      </c>
      <c r="L156" s="88">
        <v>44.5</v>
      </c>
      <c r="M156" s="88" t="s">
        <v>651</v>
      </c>
      <c r="N156" s="88">
        <v>25.6</v>
      </c>
      <c r="O156" s="88" t="s">
        <v>653</v>
      </c>
      <c r="P156" s="88">
        <v>17.2</v>
      </c>
      <c r="Q156" s="88" t="s">
        <v>691</v>
      </c>
      <c r="R156" s="88">
        <v>64.3</v>
      </c>
      <c r="S156" s="88" t="s">
        <v>684</v>
      </c>
      <c r="T156" s="88">
        <v>5.5</v>
      </c>
      <c r="U156" s="88" t="s">
        <v>689</v>
      </c>
      <c r="V156" s="88">
        <v>3.5</v>
      </c>
    </row>
    <row r="157" spans="1:22">
      <c r="A157" s="73" t="s">
        <v>317</v>
      </c>
      <c r="B157" s="84" t="s">
        <v>316</v>
      </c>
      <c r="C157" s="85" t="s">
        <v>128</v>
      </c>
      <c r="D157" s="73" t="s">
        <v>135</v>
      </c>
      <c r="E157" s="86">
        <v>251</v>
      </c>
      <c r="F157" s="87">
        <v>89.2</v>
      </c>
      <c r="G157" s="87">
        <v>50.6</v>
      </c>
      <c r="H157" s="87">
        <v>50.4</v>
      </c>
      <c r="I157" s="87">
        <v>88.3</v>
      </c>
      <c r="J157" s="86">
        <v>45400</v>
      </c>
      <c r="K157" s="88" t="s">
        <v>651</v>
      </c>
      <c r="L157" s="88">
        <v>57.1</v>
      </c>
      <c r="M157" s="88" t="s">
        <v>647</v>
      </c>
      <c r="N157" s="88">
        <v>11.3</v>
      </c>
      <c r="O157" s="88" t="s">
        <v>653</v>
      </c>
      <c r="P157" s="88">
        <v>11</v>
      </c>
      <c r="Q157" s="88" t="s">
        <v>684</v>
      </c>
      <c r="R157" s="88">
        <v>25.7</v>
      </c>
      <c r="S157" s="88" t="s">
        <v>685</v>
      </c>
      <c r="T157" s="88">
        <v>12.2</v>
      </c>
      <c r="U157" s="88" t="s">
        <v>681</v>
      </c>
      <c r="V157" s="88">
        <v>10.5</v>
      </c>
    </row>
    <row r="158" spans="1:22">
      <c r="A158" s="73" t="s">
        <v>318</v>
      </c>
      <c r="B158" s="84" t="s">
        <v>319</v>
      </c>
      <c r="C158" s="85" t="s">
        <v>128</v>
      </c>
      <c r="D158" s="73" t="s">
        <v>135</v>
      </c>
      <c r="E158" s="86">
        <v>322</v>
      </c>
      <c r="F158" s="87">
        <v>90.9</v>
      </c>
      <c r="G158" s="87">
        <v>79.099999999999994</v>
      </c>
      <c r="H158" s="87">
        <v>10.6</v>
      </c>
      <c r="I158" s="87">
        <v>92.5</v>
      </c>
      <c r="J158" s="86">
        <v>64900</v>
      </c>
      <c r="K158" s="88" t="s">
        <v>647</v>
      </c>
      <c r="L158" s="88">
        <v>54.6</v>
      </c>
      <c r="M158" s="88" t="s">
        <v>653</v>
      </c>
      <c r="N158" s="88">
        <v>20.399999999999999</v>
      </c>
      <c r="O158" s="88" t="s">
        <v>651</v>
      </c>
      <c r="P158" s="88">
        <v>20.3</v>
      </c>
      <c r="Q158" s="88" t="s">
        <v>691</v>
      </c>
      <c r="R158" s="88">
        <v>78.400000000000006</v>
      </c>
      <c r="S158" s="88" t="s">
        <v>683</v>
      </c>
      <c r="T158" s="88">
        <v>5.5</v>
      </c>
      <c r="U158" s="88" t="s">
        <v>684</v>
      </c>
      <c r="V158" s="88">
        <v>5.5</v>
      </c>
    </row>
    <row r="159" spans="1:22">
      <c r="A159" s="73" t="s">
        <v>320</v>
      </c>
      <c r="B159" s="84" t="s">
        <v>321</v>
      </c>
      <c r="C159" s="85" t="s">
        <v>128</v>
      </c>
      <c r="D159" s="73" t="s">
        <v>135</v>
      </c>
      <c r="E159" s="86">
        <v>167</v>
      </c>
      <c r="F159" s="87">
        <v>93.1</v>
      </c>
      <c r="G159" s="87">
        <v>62.4</v>
      </c>
      <c r="H159" s="87">
        <v>38.200000000000003</v>
      </c>
      <c r="I159" s="87">
        <v>88.9</v>
      </c>
      <c r="J159" s="86">
        <v>57200</v>
      </c>
      <c r="K159" s="88" t="s">
        <v>647</v>
      </c>
      <c r="L159" s="88">
        <v>38.799999999999997</v>
      </c>
      <c r="M159" s="88" t="s">
        <v>651</v>
      </c>
      <c r="N159" s="88">
        <v>31</v>
      </c>
      <c r="O159" s="88" t="s">
        <v>653</v>
      </c>
      <c r="P159" s="88">
        <v>19.8</v>
      </c>
      <c r="Q159" s="88" t="s">
        <v>691</v>
      </c>
      <c r="R159" s="88">
        <v>59.8</v>
      </c>
      <c r="S159" s="88" t="s">
        <v>684</v>
      </c>
      <c r="T159" s="88">
        <v>10.1</v>
      </c>
      <c r="U159" s="88" t="s">
        <v>681</v>
      </c>
      <c r="V159" s="88">
        <v>5.0999999999999996</v>
      </c>
    </row>
    <row r="160" spans="1:22">
      <c r="A160" s="73" t="s">
        <v>322</v>
      </c>
      <c r="B160" s="84" t="s">
        <v>323</v>
      </c>
      <c r="C160" s="85" t="s">
        <v>30</v>
      </c>
      <c r="D160" s="73" t="s">
        <v>36</v>
      </c>
      <c r="E160" s="86">
        <v>208</v>
      </c>
      <c r="F160" s="87">
        <v>60.8</v>
      </c>
      <c r="G160" s="87">
        <v>28.5</v>
      </c>
      <c r="H160" s="87">
        <v>35.1</v>
      </c>
      <c r="I160" s="87">
        <v>91.1</v>
      </c>
      <c r="J160" s="86" t="s">
        <v>25</v>
      </c>
      <c r="K160" s="88" t="s">
        <v>643</v>
      </c>
      <c r="L160" s="88" t="s">
        <v>658</v>
      </c>
      <c r="M160" s="88" t="s">
        <v>639</v>
      </c>
      <c r="N160" s="88">
        <v>22.6</v>
      </c>
      <c r="O160" s="88" t="s">
        <v>641</v>
      </c>
      <c r="P160" s="88">
        <v>13.6</v>
      </c>
      <c r="Q160" s="88" t="s">
        <v>25</v>
      </c>
      <c r="R160" s="88" t="s">
        <v>25</v>
      </c>
      <c r="S160" s="88" t="s">
        <v>25</v>
      </c>
      <c r="T160" s="88" t="s">
        <v>25</v>
      </c>
      <c r="U160" s="88" t="s">
        <v>25</v>
      </c>
      <c r="V160" s="88" t="s">
        <v>25</v>
      </c>
    </row>
    <row r="161" spans="1:22">
      <c r="A161" s="73" t="s">
        <v>324</v>
      </c>
      <c r="B161" s="84" t="s">
        <v>325</v>
      </c>
      <c r="C161" s="85" t="s">
        <v>30</v>
      </c>
      <c r="D161" s="73" t="s">
        <v>28</v>
      </c>
      <c r="E161" s="86">
        <v>2398</v>
      </c>
      <c r="F161" s="87">
        <v>69</v>
      </c>
      <c r="G161" s="87">
        <v>38.4</v>
      </c>
      <c r="H161" s="87">
        <v>38.5</v>
      </c>
      <c r="I161" s="87">
        <v>80.7</v>
      </c>
      <c r="J161" s="86">
        <v>30900</v>
      </c>
      <c r="K161" s="88" t="s">
        <v>639</v>
      </c>
      <c r="L161" s="88">
        <v>33.5</v>
      </c>
      <c r="M161" s="88" t="s">
        <v>643</v>
      </c>
      <c r="N161" s="88">
        <v>25.7</v>
      </c>
      <c r="O161" s="88" t="s">
        <v>645</v>
      </c>
      <c r="P161" s="88">
        <v>17.7</v>
      </c>
      <c r="Q161" s="88" t="s">
        <v>678</v>
      </c>
      <c r="R161" s="88">
        <v>39.4</v>
      </c>
      <c r="S161" s="88" t="s">
        <v>683</v>
      </c>
      <c r="T161" s="88">
        <v>26.4</v>
      </c>
      <c r="U161" s="88" t="s">
        <v>680</v>
      </c>
      <c r="V161" s="88">
        <v>5</v>
      </c>
    </row>
    <row r="162" spans="1:22">
      <c r="A162" s="73" t="s">
        <v>588</v>
      </c>
      <c r="B162" s="84" t="s">
        <v>325</v>
      </c>
      <c r="C162" s="85" t="s">
        <v>30</v>
      </c>
      <c r="D162" s="73" t="s">
        <v>28</v>
      </c>
      <c r="E162" s="86">
        <v>290</v>
      </c>
      <c r="F162" s="87">
        <v>61.4</v>
      </c>
      <c r="G162" s="87">
        <v>34.5</v>
      </c>
      <c r="H162" s="87">
        <v>35.1</v>
      </c>
      <c r="I162" s="87">
        <v>75.8</v>
      </c>
      <c r="J162" s="86" t="s">
        <v>24</v>
      </c>
      <c r="K162" s="88" t="s">
        <v>639</v>
      </c>
      <c r="L162" s="88">
        <v>37.299999999999997</v>
      </c>
      <c r="M162" s="88" t="s">
        <v>643</v>
      </c>
      <c r="N162" s="88">
        <v>26.2</v>
      </c>
      <c r="O162" s="88" t="s">
        <v>645</v>
      </c>
      <c r="P162" s="88">
        <v>18.600000000000001</v>
      </c>
      <c r="Q162" s="88" t="s">
        <v>678</v>
      </c>
      <c r="R162" s="88">
        <v>50.7</v>
      </c>
      <c r="S162" s="88" t="s">
        <v>683</v>
      </c>
      <c r="T162" s="88">
        <v>23.9</v>
      </c>
      <c r="U162" s="88" t="s">
        <v>685</v>
      </c>
      <c r="V162" s="88">
        <v>6.4</v>
      </c>
    </row>
    <row r="163" spans="1:22">
      <c r="A163" s="73" t="s">
        <v>326</v>
      </c>
      <c r="B163" s="84" t="s">
        <v>327</v>
      </c>
      <c r="C163" s="85" t="s">
        <v>59</v>
      </c>
      <c r="D163" s="73" t="s">
        <v>28</v>
      </c>
      <c r="E163" s="86">
        <v>273</v>
      </c>
      <c r="F163" s="87">
        <v>90.1</v>
      </c>
      <c r="G163" s="87">
        <v>59.9</v>
      </c>
      <c r="H163" s="87">
        <v>46.8</v>
      </c>
      <c r="I163" s="87">
        <v>92.5</v>
      </c>
      <c r="J163" s="86" t="s">
        <v>24</v>
      </c>
      <c r="K163" s="88" t="s">
        <v>645</v>
      </c>
      <c r="L163" s="88">
        <v>25</v>
      </c>
      <c r="M163" s="88" t="s">
        <v>647</v>
      </c>
      <c r="N163" s="88">
        <v>20.6</v>
      </c>
      <c r="O163" s="88" t="s">
        <v>641</v>
      </c>
      <c r="P163" s="88">
        <v>18.2</v>
      </c>
      <c r="Q163" s="88" t="s">
        <v>692</v>
      </c>
      <c r="R163" s="88">
        <v>32.200000000000003</v>
      </c>
      <c r="S163" s="88" t="s">
        <v>681</v>
      </c>
      <c r="T163" s="88">
        <v>17</v>
      </c>
      <c r="U163" s="88" t="s">
        <v>688</v>
      </c>
      <c r="V163" s="88">
        <v>14.1</v>
      </c>
    </row>
    <row r="164" spans="1:22">
      <c r="A164" s="73" t="s">
        <v>328</v>
      </c>
      <c r="B164" s="84" t="s">
        <v>329</v>
      </c>
      <c r="C164" s="85" t="s">
        <v>59</v>
      </c>
      <c r="D164" s="73" t="s">
        <v>28</v>
      </c>
      <c r="E164" s="86">
        <v>752</v>
      </c>
      <c r="F164" s="87">
        <v>77.099999999999994</v>
      </c>
      <c r="G164" s="87">
        <v>36.799999999999997</v>
      </c>
      <c r="H164" s="87">
        <v>55.7</v>
      </c>
      <c r="I164" s="87">
        <v>93.7</v>
      </c>
      <c r="J164" s="86">
        <v>37500</v>
      </c>
      <c r="K164" s="88" t="s">
        <v>639</v>
      </c>
      <c r="L164" s="88">
        <v>40.299999999999997</v>
      </c>
      <c r="M164" s="88" t="s">
        <v>645</v>
      </c>
      <c r="N164" s="88">
        <v>26.6</v>
      </c>
      <c r="O164" s="88" t="s">
        <v>643</v>
      </c>
      <c r="P164" s="88">
        <v>19.7</v>
      </c>
      <c r="Q164" s="88" t="s">
        <v>678</v>
      </c>
      <c r="R164" s="88">
        <v>38.700000000000003</v>
      </c>
      <c r="S164" s="88" t="s">
        <v>683</v>
      </c>
      <c r="T164" s="88">
        <v>32</v>
      </c>
      <c r="U164" s="88" t="s">
        <v>681</v>
      </c>
      <c r="V164" s="88">
        <v>12.6</v>
      </c>
    </row>
    <row r="165" spans="1:22">
      <c r="A165" s="73" t="s">
        <v>589</v>
      </c>
      <c r="B165" s="84" t="s">
        <v>628</v>
      </c>
      <c r="C165" s="85" t="s">
        <v>59</v>
      </c>
      <c r="D165" s="73" t="s">
        <v>32</v>
      </c>
      <c r="E165" s="86">
        <v>100</v>
      </c>
      <c r="F165" s="87">
        <v>88.9</v>
      </c>
      <c r="G165" s="87">
        <v>68.099999999999994</v>
      </c>
      <c r="H165" s="87">
        <v>26</v>
      </c>
      <c r="I165" s="87">
        <v>84.1</v>
      </c>
      <c r="J165" s="86" t="s">
        <v>24</v>
      </c>
      <c r="K165" s="88" t="s">
        <v>645</v>
      </c>
      <c r="L165" s="88">
        <v>58.4</v>
      </c>
      <c r="M165" s="88" t="s">
        <v>641</v>
      </c>
      <c r="N165" s="88">
        <v>12.3</v>
      </c>
      <c r="O165" s="88" t="s">
        <v>651</v>
      </c>
      <c r="P165" s="88">
        <v>7.4</v>
      </c>
      <c r="Q165" s="88" t="s">
        <v>681</v>
      </c>
      <c r="R165" s="88">
        <v>58.3</v>
      </c>
      <c r="S165" s="88" t="s">
        <v>682</v>
      </c>
      <c r="T165" s="88">
        <v>8.9</v>
      </c>
      <c r="U165" s="88" t="s">
        <v>680</v>
      </c>
      <c r="V165" s="88">
        <v>7.2</v>
      </c>
    </row>
    <row r="166" spans="1:22">
      <c r="A166" s="73" t="s">
        <v>330</v>
      </c>
      <c r="B166" s="84" t="s">
        <v>331</v>
      </c>
      <c r="C166" s="85" t="s">
        <v>59</v>
      </c>
      <c r="D166" s="73" t="s">
        <v>32</v>
      </c>
      <c r="E166" s="86">
        <v>205</v>
      </c>
      <c r="F166" s="87">
        <v>86.2</v>
      </c>
      <c r="G166" s="87">
        <v>54</v>
      </c>
      <c r="H166" s="87">
        <v>45.9</v>
      </c>
      <c r="I166" s="87">
        <v>87.4</v>
      </c>
      <c r="J166" s="86">
        <v>34400</v>
      </c>
      <c r="K166" s="88" t="s">
        <v>645</v>
      </c>
      <c r="L166" s="88">
        <v>57.1</v>
      </c>
      <c r="M166" s="88" t="s">
        <v>639</v>
      </c>
      <c r="N166" s="88">
        <v>21.3</v>
      </c>
      <c r="O166" s="88" t="s">
        <v>643</v>
      </c>
      <c r="P166" s="88">
        <v>9.6999999999999993</v>
      </c>
      <c r="Q166" s="88" t="s">
        <v>681</v>
      </c>
      <c r="R166" s="88">
        <v>44.5</v>
      </c>
      <c r="S166" s="88" t="s">
        <v>683</v>
      </c>
      <c r="T166" s="88">
        <v>19.3</v>
      </c>
      <c r="U166" s="88" t="s">
        <v>678</v>
      </c>
      <c r="V166" s="88">
        <v>17.600000000000001</v>
      </c>
    </row>
    <row r="167" spans="1:22">
      <c r="A167" s="73" t="s">
        <v>332</v>
      </c>
      <c r="B167" s="84" t="s">
        <v>333</v>
      </c>
      <c r="C167" s="85" t="s">
        <v>59</v>
      </c>
      <c r="D167" s="73" t="s">
        <v>32</v>
      </c>
      <c r="E167" s="86">
        <v>1533</v>
      </c>
      <c r="F167" s="87">
        <v>82.3</v>
      </c>
      <c r="G167" s="87">
        <v>56.5</v>
      </c>
      <c r="H167" s="87">
        <v>44.9</v>
      </c>
      <c r="I167" s="87">
        <v>91.4</v>
      </c>
      <c r="J167" s="86">
        <v>45100</v>
      </c>
      <c r="K167" s="88" t="s">
        <v>645</v>
      </c>
      <c r="L167" s="88">
        <v>58.4</v>
      </c>
      <c r="M167" s="88" t="s">
        <v>639</v>
      </c>
      <c r="N167" s="88">
        <v>18.5</v>
      </c>
      <c r="O167" s="88" t="s">
        <v>643</v>
      </c>
      <c r="P167" s="88">
        <v>10.1</v>
      </c>
      <c r="Q167" s="88" t="s">
        <v>681</v>
      </c>
      <c r="R167" s="88">
        <v>55.4</v>
      </c>
      <c r="S167" s="88" t="s">
        <v>678</v>
      </c>
      <c r="T167" s="88">
        <v>18.2</v>
      </c>
      <c r="U167" s="88" t="s">
        <v>683</v>
      </c>
      <c r="V167" s="88">
        <v>15.1</v>
      </c>
    </row>
    <row r="168" spans="1:22">
      <c r="A168" s="73" t="s">
        <v>590</v>
      </c>
      <c r="B168" s="84" t="s">
        <v>629</v>
      </c>
      <c r="C168" s="85" t="s">
        <v>59</v>
      </c>
      <c r="D168" s="73" t="s">
        <v>32</v>
      </c>
      <c r="E168" s="86">
        <v>102</v>
      </c>
      <c r="F168" s="87">
        <v>78.099999999999994</v>
      </c>
      <c r="G168" s="87">
        <v>65.2</v>
      </c>
      <c r="H168" s="87">
        <v>15.5</v>
      </c>
      <c r="I168" s="87">
        <v>86.9</v>
      </c>
      <c r="J168" s="86" t="s">
        <v>24</v>
      </c>
      <c r="K168" s="88" t="s">
        <v>643</v>
      </c>
      <c r="L168" s="88">
        <v>52.2</v>
      </c>
      <c r="M168" s="88" t="s">
        <v>645</v>
      </c>
      <c r="N168" s="88">
        <v>26.4</v>
      </c>
      <c r="O168" s="88" t="s">
        <v>639</v>
      </c>
      <c r="P168" s="88">
        <v>6.5</v>
      </c>
      <c r="Q168" s="88" t="s">
        <v>681</v>
      </c>
      <c r="R168" s="88">
        <v>68.400000000000006</v>
      </c>
      <c r="S168" s="88" t="s">
        <v>678</v>
      </c>
      <c r="T168" s="88">
        <v>12.3</v>
      </c>
      <c r="U168" s="88" t="s">
        <v>686</v>
      </c>
      <c r="V168" s="88">
        <v>9.1999999999999993</v>
      </c>
    </row>
    <row r="169" spans="1:22">
      <c r="A169" s="73" t="s">
        <v>334</v>
      </c>
      <c r="B169" s="84" t="s">
        <v>335</v>
      </c>
      <c r="C169" s="85" t="s">
        <v>59</v>
      </c>
      <c r="D169" s="73" t="s">
        <v>32</v>
      </c>
      <c r="E169" s="86">
        <v>314</v>
      </c>
      <c r="F169" s="87">
        <v>90.8</v>
      </c>
      <c r="G169" s="87">
        <v>80.900000000000006</v>
      </c>
      <c r="H169" s="87">
        <v>27.7</v>
      </c>
      <c r="I169" s="87">
        <v>88.7</v>
      </c>
      <c r="J169" s="86">
        <v>39300</v>
      </c>
      <c r="K169" s="88" t="s">
        <v>645</v>
      </c>
      <c r="L169" s="88">
        <v>87.6</v>
      </c>
      <c r="M169" s="88" t="s">
        <v>651</v>
      </c>
      <c r="N169" s="88">
        <v>6.3</v>
      </c>
      <c r="O169" s="88" t="s">
        <v>639</v>
      </c>
      <c r="P169" s="88">
        <v>2.8</v>
      </c>
      <c r="Q169" s="88" t="s">
        <v>681</v>
      </c>
      <c r="R169" s="88">
        <v>92.7</v>
      </c>
      <c r="S169" s="88" t="s">
        <v>683</v>
      </c>
      <c r="T169" s="88">
        <v>2.8</v>
      </c>
      <c r="U169" s="88" t="s">
        <v>682</v>
      </c>
      <c r="V169" s="88">
        <v>1</v>
      </c>
    </row>
    <row r="170" spans="1:22">
      <c r="A170" s="73" t="s">
        <v>336</v>
      </c>
      <c r="B170" s="84" t="s">
        <v>337</v>
      </c>
      <c r="C170" s="85" t="s">
        <v>59</v>
      </c>
      <c r="D170" s="73" t="s">
        <v>32</v>
      </c>
      <c r="E170" s="86">
        <v>233</v>
      </c>
      <c r="F170" s="87">
        <v>83.4</v>
      </c>
      <c r="G170" s="87">
        <v>66.7</v>
      </c>
      <c r="H170" s="87">
        <v>16.2</v>
      </c>
      <c r="I170" s="87">
        <v>89.5</v>
      </c>
      <c r="J170" s="86">
        <v>55600</v>
      </c>
      <c r="K170" s="88" t="s">
        <v>659</v>
      </c>
      <c r="L170" s="88">
        <v>55</v>
      </c>
      <c r="M170" s="88" t="s">
        <v>645</v>
      </c>
      <c r="N170" s="88">
        <v>17.100000000000001</v>
      </c>
      <c r="O170" s="88" t="s">
        <v>647</v>
      </c>
      <c r="P170" s="88">
        <v>7.3</v>
      </c>
      <c r="Q170" s="88" t="s">
        <v>681</v>
      </c>
      <c r="R170" s="88">
        <v>79.7</v>
      </c>
      <c r="S170" s="88" t="s">
        <v>683</v>
      </c>
      <c r="T170" s="88">
        <v>5.0999999999999996</v>
      </c>
      <c r="U170" s="88" t="s">
        <v>684</v>
      </c>
      <c r="V170" s="88">
        <v>4.0999999999999996</v>
      </c>
    </row>
    <row r="171" spans="1:22">
      <c r="A171" s="73" t="s">
        <v>338</v>
      </c>
      <c r="B171" s="84" t="s">
        <v>339</v>
      </c>
      <c r="C171" s="85" t="s">
        <v>340</v>
      </c>
      <c r="D171" s="73" t="s">
        <v>32</v>
      </c>
      <c r="E171" s="86">
        <v>622</v>
      </c>
      <c r="F171" s="87">
        <v>83.4</v>
      </c>
      <c r="G171" s="87">
        <v>67.2</v>
      </c>
      <c r="H171" s="87">
        <v>26.4</v>
      </c>
      <c r="I171" s="87">
        <v>91</v>
      </c>
      <c r="J171" s="86">
        <v>46500</v>
      </c>
      <c r="K171" s="88" t="s">
        <v>641</v>
      </c>
      <c r="L171" s="88">
        <v>67.3</v>
      </c>
      <c r="M171" s="88" t="s">
        <v>645</v>
      </c>
      <c r="N171" s="88">
        <v>13.7</v>
      </c>
      <c r="O171" s="88" t="s">
        <v>651</v>
      </c>
      <c r="P171" s="88">
        <v>5.9</v>
      </c>
      <c r="Q171" s="88" t="s">
        <v>681</v>
      </c>
      <c r="R171" s="88">
        <v>82.1</v>
      </c>
      <c r="S171" s="88" t="s">
        <v>683</v>
      </c>
      <c r="T171" s="88">
        <v>6</v>
      </c>
      <c r="U171" s="88" t="s">
        <v>678</v>
      </c>
      <c r="V171" s="88">
        <v>2.4</v>
      </c>
    </row>
    <row r="172" spans="1:22">
      <c r="A172" s="73" t="s">
        <v>341</v>
      </c>
      <c r="B172" s="84" t="s">
        <v>342</v>
      </c>
      <c r="C172" s="85" t="s">
        <v>128</v>
      </c>
      <c r="D172" s="73" t="s">
        <v>32</v>
      </c>
      <c r="E172" s="86">
        <v>256</v>
      </c>
      <c r="F172" s="87">
        <v>85.9</v>
      </c>
      <c r="G172" s="87">
        <v>61.9</v>
      </c>
      <c r="H172" s="87">
        <v>35.299999999999997</v>
      </c>
      <c r="I172" s="87">
        <v>89.9</v>
      </c>
      <c r="J172" s="86">
        <v>41600</v>
      </c>
      <c r="K172" s="88" t="s">
        <v>651</v>
      </c>
      <c r="L172" s="88">
        <v>64.599999999999994</v>
      </c>
      <c r="M172" s="88" t="s">
        <v>645</v>
      </c>
      <c r="N172" s="88">
        <v>16.2</v>
      </c>
      <c r="O172" s="88" t="s">
        <v>643</v>
      </c>
      <c r="P172" s="88">
        <v>5.3</v>
      </c>
      <c r="Q172" s="88" t="s">
        <v>681</v>
      </c>
      <c r="R172" s="88">
        <v>75.8</v>
      </c>
      <c r="S172" s="88" t="s">
        <v>683</v>
      </c>
      <c r="T172" s="88">
        <v>5.6</v>
      </c>
      <c r="U172" s="88" t="s">
        <v>682</v>
      </c>
      <c r="V172" s="88">
        <v>4.4000000000000004</v>
      </c>
    </row>
    <row r="173" spans="1:22">
      <c r="A173" s="73" t="s">
        <v>591</v>
      </c>
      <c r="B173" s="84" t="s">
        <v>630</v>
      </c>
      <c r="C173" s="85" t="s">
        <v>59</v>
      </c>
      <c r="D173" s="73" t="s">
        <v>23</v>
      </c>
      <c r="E173" s="86">
        <v>110</v>
      </c>
      <c r="F173" s="87">
        <v>90.6</v>
      </c>
      <c r="G173" s="87">
        <v>72.3</v>
      </c>
      <c r="H173" s="87">
        <v>50.3</v>
      </c>
      <c r="I173" s="87">
        <v>81.2</v>
      </c>
      <c r="J173" s="86" t="s">
        <v>24</v>
      </c>
      <c r="K173" s="88" t="s">
        <v>645</v>
      </c>
      <c r="L173" s="88">
        <v>57</v>
      </c>
      <c r="M173" s="88" t="s">
        <v>647</v>
      </c>
      <c r="N173" s="88">
        <v>15</v>
      </c>
      <c r="O173" s="88" t="s">
        <v>641</v>
      </c>
      <c r="P173" s="88">
        <v>7.3</v>
      </c>
      <c r="Q173" s="88" t="s">
        <v>681</v>
      </c>
      <c r="R173" s="88">
        <v>45.6</v>
      </c>
      <c r="S173" s="88" t="s">
        <v>692</v>
      </c>
      <c r="T173" s="88">
        <v>18.899999999999999</v>
      </c>
      <c r="U173" s="88" t="s">
        <v>688</v>
      </c>
      <c r="V173" s="88">
        <v>12</v>
      </c>
    </row>
    <row r="174" spans="1:22">
      <c r="A174" s="73" t="s">
        <v>343</v>
      </c>
      <c r="B174" s="84" t="s">
        <v>344</v>
      </c>
      <c r="C174" s="85" t="s">
        <v>59</v>
      </c>
      <c r="D174" s="73" t="s">
        <v>23</v>
      </c>
      <c r="E174" s="86">
        <v>134</v>
      </c>
      <c r="F174" s="87">
        <v>88.9</v>
      </c>
      <c r="G174" s="87">
        <v>53.4</v>
      </c>
      <c r="H174" s="87">
        <v>63.5</v>
      </c>
      <c r="I174" s="87">
        <v>91.8</v>
      </c>
      <c r="J174" s="86" t="s">
        <v>25</v>
      </c>
      <c r="K174" s="88" t="s">
        <v>645</v>
      </c>
      <c r="L174" s="88">
        <v>47</v>
      </c>
      <c r="M174" s="88" t="s">
        <v>651</v>
      </c>
      <c r="N174" s="88">
        <v>17.600000000000001</v>
      </c>
      <c r="O174" s="88" t="s">
        <v>639</v>
      </c>
      <c r="P174" s="88">
        <v>8.6</v>
      </c>
      <c r="Q174" s="88" t="s">
        <v>681</v>
      </c>
      <c r="R174" s="88">
        <v>41.2</v>
      </c>
      <c r="S174" s="88" t="s">
        <v>683</v>
      </c>
      <c r="T174" s="88">
        <v>9.1999999999999993</v>
      </c>
      <c r="U174" s="88" t="s">
        <v>710</v>
      </c>
      <c r="V174" s="88">
        <v>7.9</v>
      </c>
    </row>
    <row r="175" spans="1:22">
      <c r="A175" s="73" t="s">
        <v>345</v>
      </c>
      <c r="B175" s="84" t="s">
        <v>346</v>
      </c>
      <c r="C175" s="85" t="s">
        <v>59</v>
      </c>
      <c r="D175" s="73" t="s">
        <v>23</v>
      </c>
      <c r="E175" s="86">
        <v>444</v>
      </c>
      <c r="F175" s="87">
        <v>88.3</v>
      </c>
      <c r="G175" s="87">
        <v>63.2</v>
      </c>
      <c r="H175" s="87">
        <v>38.299999999999997</v>
      </c>
      <c r="I175" s="87">
        <v>84.9</v>
      </c>
      <c r="J175" s="86">
        <v>52100</v>
      </c>
      <c r="K175" s="88" t="s">
        <v>645</v>
      </c>
      <c r="L175" s="88">
        <v>66.7</v>
      </c>
      <c r="M175" s="88" t="s">
        <v>651</v>
      </c>
      <c r="N175" s="88">
        <v>9.1999999999999993</v>
      </c>
      <c r="O175" s="88" t="s">
        <v>639</v>
      </c>
      <c r="P175" s="88">
        <v>8.8000000000000007</v>
      </c>
      <c r="Q175" s="88" t="s">
        <v>681</v>
      </c>
      <c r="R175" s="88">
        <v>67.8</v>
      </c>
      <c r="S175" s="88" t="s">
        <v>683</v>
      </c>
      <c r="T175" s="88">
        <v>10.199999999999999</v>
      </c>
      <c r="U175" s="88" t="s">
        <v>678</v>
      </c>
      <c r="V175" s="88">
        <v>6.3</v>
      </c>
    </row>
    <row r="176" spans="1:22">
      <c r="A176" s="73" t="s">
        <v>347</v>
      </c>
      <c r="B176" s="84" t="s">
        <v>348</v>
      </c>
      <c r="C176" s="85" t="s">
        <v>59</v>
      </c>
      <c r="D176" s="73" t="s">
        <v>23</v>
      </c>
      <c r="E176" s="86">
        <v>106</v>
      </c>
      <c r="F176" s="87">
        <v>94.6</v>
      </c>
      <c r="G176" s="87">
        <v>87.3</v>
      </c>
      <c r="H176" s="87">
        <v>21.2</v>
      </c>
      <c r="I176" s="87">
        <v>81.599999999999994</v>
      </c>
      <c r="J176" s="86" t="s">
        <v>24</v>
      </c>
      <c r="K176" s="88" t="s">
        <v>645</v>
      </c>
      <c r="L176" s="88">
        <v>86.8</v>
      </c>
      <c r="M176" s="88" t="s">
        <v>651</v>
      </c>
      <c r="N176" s="88">
        <v>6.3</v>
      </c>
      <c r="O176" s="88" t="s">
        <v>639</v>
      </c>
      <c r="P176" s="88">
        <v>1.8</v>
      </c>
      <c r="Q176" s="88" t="s">
        <v>681</v>
      </c>
      <c r="R176" s="88">
        <v>92.2</v>
      </c>
      <c r="S176" s="88" t="s">
        <v>683</v>
      </c>
      <c r="T176" s="88">
        <v>1.8</v>
      </c>
      <c r="U176" s="88" t="s">
        <v>688</v>
      </c>
      <c r="V176" s="88">
        <v>1.7</v>
      </c>
    </row>
    <row r="177" spans="1:22">
      <c r="A177" s="73" t="s">
        <v>349</v>
      </c>
      <c r="B177" s="84" t="s">
        <v>350</v>
      </c>
      <c r="C177" s="85" t="s">
        <v>128</v>
      </c>
      <c r="D177" s="73" t="s">
        <v>23</v>
      </c>
      <c r="E177" s="86">
        <v>147</v>
      </c>
      <c r="F177" s="87">
        <v>85</v>
      </c>
      <c r="G177" s="87">
        <v>53.2</v>
      </c>
      <c r="H177" s="87">
        <v>24</v>
      </c>
      <c r="I177" s="87">
        <v>82.8</v>
      </c>
      <c r="J177" s="86" t="s">
        <v>24</v>
      </c>
      <c r="K177" s="88" t="s">
        <v>651</v>
      </c>
      <c r="L177" s="88">
        <v>70.8</v>
      </c>
      <c r="M177" s="88" t="s">
        <v>645</v>
      </c>
      <c r="N177" s="88">
        <v>14.8</v>
      </c>
      <c r="O177" s="88" t="s">
        <v>641</v>
      </c>
      <c r="P177" s="88">
        <v>4.5</v>
      </c>
      <c r="Q177" s="88" t="s">
        <v>681</v>
      </c>
      <c r="R177" s="88">
        <v>73.599999999999994</v>
      </c>
      <c r="S177" s="88" t="s">
        <v>678</v>
      </c>
      <c r="T177" s="88">
        <v>7.2</v>
      </c>
      <c r="U177" s="88" t="s">
        <v>688</v>
      </c>
      <c r="V177" s="88">
        <v>4.3</v>
      </c>
    </row>
    <row r="178" spans="1:22">
      <c r="A178" s="73" t="s">
        <v>351</v>
      </c>
      <c r="B178" s="84" t="s">
        <v>352</v>
      </c>
      <c r="C178" s="85" t="s">
        <v>59</v>
      </c>
      <c r="D178" s="73" t="s">
        <v>135</v>
      </c>
      <c r="E178" s="86">
        <v>461</v>
      </c>
      <c r="F178" s="87">
        <v>90.1</v>
      </c>
      <c r="G178" s="87">
        <v>77.599999999999994</v>
      </c>
      <c r="H178" s="87">
        <v>39.299999999999997</v>
      </c>
      <c r="I178" s="87">
        <v>86.1</v>
      </c>
      <c r="J178" s="86">
        <v>45600</v>
      </c>
      <c r="K178" s="88" t="s">
        <v>645</v>
      </c>
      <c r="L178" s="88">
        <v>79.8</v>
      </c>
      <c r="M178" s="88" t="s">
        <v>647</v>
      </c>
      <c r="N178" s="88">
        <v>8.1999999999999993</v>
      </c>
      <c r="O178" s="88" t="s">
        <v>651</v>
      </c>
      <c r="P178" s="88">
        <v>3.8</v>
      </c>
      <c r="Q178" s="88" t="s">
        <v>681</v>
      </c>
      <c r="R178" s="88">
        <v>78.099999999999994</v>
      </c>
      <c r="S178" s="88" t="s">
        <v>687</v>
      </c>
      <c r="T178" s="88">
        <v>4.0999999999999996</v>
      </c>
      <c r="U178" s="88" t="s">
        <v>678</v>
      </c>
      <c r="V178" s="88">
        <v>2.6</v>
      </c>
    </row>
    <row r="179" spans="1:22">
      <c r="A179" s="73" t="s">
        <v>353</v>
      </c>
      <c r="B179" s="84" t="s">
        <v>354</v>
      </c>
      <c r="C179" s="85" t="s">
        <v>59</v>
      </c>
      <c r="D179" s="73" t="s">
        <v>135</v>
      </c>
      <c r="E179" s="86">
        <v>1654</v>
      </c>
      <c r="F179" s="87">
        <v>90.9</v>
      </c>
      <c r="G179" s="87">
        <v>77.5</v>
      </c>
      <c r="H179" s="87">
        <v>37.6</v>
      </c>
      <c r="I179" s="87">
        <v>83</v>
      </c>
      <c r="J179" s="86">
        <v>52000</v>
      </c>
      <c r="K179" s="88" t="s">
        <v>645</v>
      </c>
      <c r="L179" s="88">
        <v>84.7</v>
      </c>
      <c r="M179" s="88" t="s">
        <v>639</v>
      </c>
      <c r="N179" s="88">
        <v>4.5999999999999996</v>
      </c>
      <c r="O179" s="88" t="s">
        <v>647</v>
      </c>
      <c r="P179" s="88">
        <v>3.5</v>
      </c>
      <c r="Q179" s="88" t="s">
        <v>681</v>
      </c>
      <c r="R179" s="88">
        <v>87.8</v>
      </c>
      <c r="S179" s="88" t="s">
        <v>683</v>
      </c>
      <c r="T179" s="88">
        <v>4.5</v>
      </c>
      <c r="U179" s="88" t="s">
        <v>678</v>
      </c>
      <c r="V179" s="88">
        <v>3.1</v>
      </c>
    </row>
    <row r="180" spans="1:22">
      <c r="A180" s="73" t="s">
        <v>355</v>
      </c>
      <c r="B180" s="84" t="s">
        <v>356</v>
      </c>
      <c r="C180" s="85" t="s">
        <v>67</v>
      </c>
      <c r="D180" s="73" t="s">
        <v>36</v>
      </c>
      <c r="E180" s="86">
        <v>872</v>
      </c>
      <c r="F180" s="87">
        <v>64.400000000000006</v>
      </c>
      <c r="G180" s="87">
        <v>27.8</v>
      </c>
      <c r="H180" s="87">
        <v>36.799999999999997</v>
      </c>
      <c r="I180" s="87">
        <v>82.1</v>
      </c>
      <c r="J180" s="86" t="s">
        <v>25</v>
      </c>
      <c r="K180" s="88" t="s">
        <v>639</v>
      </c>
      <c r="L180" s="88">
        <v>34.799999999999997</v>
      </c>
      <c r="M180" s="88" t="s">
        <v>643</v>
      </c>
      <c r="N180" s="88">
        <v>21.8</v>
      </c>
      <c r="O180" s="88" t="s">
        <v>645</v>
      </c>
      <c r="P180" s="88">
        <v>17.600000000000001</v>
      </c>
      <c r="Q180" s="88" t="s">
        <v>25</v>
      </c>
      <c r="R180" s="88" t="s">
        <v>25</v>
      </c>
      <c r="S180" s="88" t="s">
        <v>25</v>
      </c>
      <c r="T180" s="88" t="s">
        <v>25</v>
      </c>
      <c r="U180" s="88" t="s">
        <v>25</v>
      </c>
      <c r="V180" s="88" t="s">
        <v>25</v>
      </c>
    </row>
    <row r="181" spans="1:22">
      <c r="A181" s="73" t="s">
        <v>357</v>
      </c>
      <c r="B181" s="84" t="s">
        <v>358</v>
      </c>
      <c r="C181" s="85" t="s">
        <v>67</v>
      </c>
      <c r="D181" s="73" t="s">
        <v>28</v>
      </c>
      <c r="E181" s="86">
        <v>424</v>
      </c>
      <c r="F181" s="87">
        <v>70.099999999999994</v>
      </c>
      <c r="G181" s="87">
        <v>29.5</v>
      </c>
      <c r="H181" s="87">
        <v>44.9</v>
      </c>
      <c r="I181" s="87">
        <v>86.3</v>
      </c>
      <c r="J181" s="86">
        <v>31300</v>
      </c>
      <c r="K181" s="88" t="s">
        <v>643</v>
      </c>
      <c r="L181" s="88">
        <v>29.8</v>
      </c>
      <c r="M181" s="88" t="s">
        <v>639</v>
      </c>
      <c r="N181" s="88">
        <v>28.9</v>
      </c>
      <c r="O181" s="88" t="s">
        <v>641</v>
      </c>
      <c r="P181" s="88">
        <v>17.2</v>
      </c>
      <c r="Q181" s="88" t="s">
        <v>678</v>
      </c>
      <c r="R181" s="88">
        <v>33.700000000000003</v>
      </c>
      <c r="S181" s="88" t="s">
        <v>683</v>
      </c>
      <c r="T181" s="88">
        <v>23.9</v>
      </c>
      <c r="U181" s="88" t="s">
        <v>680</v>
      </c>
      <c r="V181" s="88">
        <v>10</v>
      </c>
    </row>
    <row r="182" spans="1:22">
      <c r="A182" s="73" t="s">
        <v>592</v>
      </c>
      <c r="B182" s="84" t="s">
        <v>359</v>
      </c>
      <c r="C182" s="85" t="s">
        <v>67</v>
      </c>
      <c r="D182" s="73" t="s">
        <v>32</v>
      </c>
      <c r="E182" s="86">
        <v>666</v>
      </c>
      <c r="F182" s="87">
        <v>74.2</v>
      </c>
      <c r="G182" s="87">
        <v>33.700000000000003</v>
      </c>
      <c r="H182" s="87">
        <v>51.2</v>
      </c>
      <c r="I182" s="87">
        <v>82.1</v>
      </c>
      <c r="J182" s="86">
        <v>36900</v>
      </c>
      <c r="K182" s="88" t="s">
        <v>641</v>
      </c>
      <c r="L182" s="88">
        <v>21.3</v>
      </c>
      <c r="M182" s="88" t="s">
        <v>639</v>
      </c>
      <c r="N182" s="88">
        <v>20.2</v>
      </c>
      <c r="O182" s="88" t="s">
        <v>643</v>
      </c>
      <c r="P182" s="88">
        <v>18.100000000000001</v>
      </c>
      <c r="Q182" s="88" t="s">
        <v>678</v>
      </c>
      <c r="R182" s="88">
        <v>24.2</v>
      </c>
      <c r="S182" s="88" t="s">
        <v>683</v>
      </c>
      <c r="T182" s="88">
        <v>20.2</v>
      </c>
      <c r="U182" s="88" t="s">
        <v>684</v>
      </c>
      <c r="V182" s="88">
        <v>16.100000000000001</v>
      </c>
    </row>
    <row r="183" spans="1:22">
      <c r="A183" s="73" t="s">
        <v>360</v>
      </c>
      <c r="B183" s="84" t="s">
        <v>361</v>
      </c>
      <c r="C183" s="85" t="s">
        <v>61</v>
      </c>
      <c r="D183" s="73" t="s">
        <v>32</v>
      </c>
      <c r="E183" s="86">
        <v>216</v>
      </c>
      <c r="F183" s="87">
        <v>91.9</v>
      </c>
      <c r="G183" s="87">
        <v>73.7</v>
      </c>
      <c r="H183" s="87">
        <v>24.1</v>
      </c>
      <c r="I183" s="87">
        <v>83.7</v>
      </c>
      <c r="J183" s="86">
        <v>70000</v>
      </c>
      <c r="K183" s="88" t="s">
        <v>641</v>
      </c>
      <c r="L183" s="88">
        <v>83.8</v>
      </c>
      <c r="M183" s="88" t="s">
        <v>647</v>
      </c>
      <c r="N183" s="88">
        <v>3.3</v>
      </c>
      <c r="O183" s="88" t="s">
        <v>643</v>
      </c>
      <c r="P183" s="88">
        <v>2.4</v>
      </c>
      <c r="Q183" s="88" t="s">
        <v>680</v>
      </c>
      <c r="R183" s="88">
        <v>42</v>
      </c>
      <c r="S183" s="88" t="s">
        <v>690</v>
      </c>
      <c r="T183" s="88">
        <v>35.700000000000003</v>
      </c>
      <c r="U183" s="88" t="s">
        <v>688</v>
      </c>
      <c r="V183" s="88">
        <v>7.4</v>
      </c>
    </row>
    <row r="184" spans="1:22">
      <c r="A184" s="73" t="s">
        <v>593</v>
      </c>
      <c r="B184" s="84" t="s">
        <v>362</v>
      </c>
      <c r="C184" s="85" t="s">
        <v>67</v>
      </c>
      <c r="D184" s="73" t="s">
        <v>23</v>
      </c>
      <c r="E184" s="86">
        <v>140</v>
      </c>
      <c r="F184" s="87">
        <v>86</v>
      </c>
      <c r="G184" s="87">
        <v>50.9</v>
      </c>
      <c r="H184" s="87">
        <v>47.2</v>
      </c>
      <c r="I184" s="87">
        <v>81.2</v>
      </c>
      <c r="J184" s="86">
        <v>49500</v>
      </c>
      <c r="K184" s="88" t="s">
        <v>641</v>
      </c>
      <c r="L184" s="88">
        <v>33.9</v>
      </c>
      <c r="M184" s="88" t="s">
        <v>647</v>
      </c>
      <c r="N184" s="88">
        <v>19.7</v>
      </c>
      <c r="O184" s="88" t="s">
        <v>651</v>
      </c>
      <c r="P184" s="88">
        <v>16</v>
      </c>
      <c r="Q184" s="88" t="s">
        <v>684</v>
      </c>
      <c r="R184" s="88">
        <v>28</v>
      </c>
      <c r="S184" s="88" t="s">
        <v>683</v>
      </c>
      <c r="T184" s="88">
        <v>14.2</v>
      </c>
      <c r="U184" s="88" t="s">
        <v>682</v>
      </c>
      <c r="V184" s="88">
        <v>8.9</v>
      </c>
    </row>
    <row r="185" spans="1:22">
      <c r="A185" s="73" t="s">
        <v>594</v>
      </c>
      <c r="B185" s="84" t="s">
        <v>363</v>
      </c>
      <c r="C185" s="85" t="s">
        <v>67</v>
      </c>
      <c r="D185" s="73" t="s">
        <v>135</v>
      </c>
      <c r="E185" s="86">
        <v>101</v>
      </c>
      <c r="F185" s="87">
        <v>84.3</v>
      </c>
      <c r="G185" s="87">
        <v>46.7</v>
      </c>
      <c r="H185" s="87">
        <v>48.2</v>
      </c>
      <c r="I185" s="87">
        <v>79.2</v>
      </c>
      <c r="J185" s="86">
        <v>51100</v>
      </c>
      <c r="K185" s="88" t="s">
        <v>641</v>
      </c>
      <c r="L185" s="88" t="s">
        <v>654</v>
      </c>
      <c r="M185" s="88" t="s">
        <v>647</v>
      </c>
      <c r="N185" s="88">
        <v>22.4</v>
      </c>
      <c r="O185" s="88" t="s">
        <v>639</v>
      </c>
      <c r="P185" s="88">
        <v>18.899999999999999</v>
      </c>
      <c r="Q185" s="88" t="s">
        <v>684</v>
      </c>
      <c r="R185" s="88" t="s">
        <v>702</v>
      </c>
      <c r="S185" s="88" t="s">
        <v>683</v>
      </c>
      <c r="T185" s="88">
        <v>14.3</v>
      </c>
      <c r="U185" s="88" t="s">
        <v>678</v>
      </c>
      <c r="V185" s="88">
        <v>12</v>
      </c>
    </row>
    <row r="186" spans="1:22">
      <c r="A186" s="73" t="s">
        <v>595</v>
      </c>
      <c r="B186" s="84" t="s">
        <v>631</v>
      </c>
      <c r="C186" s="85" t="s">
        <v>61</v>
      </c>
      <c r="D186" s="73" t="s">
        <v>36</v>
      </c>
      <c r="E186" s="86">
        <v>123</v>
      </c>
      <c r="F186" s="87">
        <v>90</v>
      </c>
      <c r="G186" s="87">
        <v>63.8</v>
      </c>
      <c r="H186" s="87">
        <v>32.299999999999997</v>
      </c>
      <c r="I186" s="87">
        <v>94.5</v>
      </c>
      <c r="J186" s="86" t="s">
        <v>25</v>
      </c>
      <c r="K186" s="88" t="s">
        <v>643</v>
      </c>
      <c r="L186" s="88">
        <v>34.4</v>
      </c>
      <c r="M186" s="88" t="s">
        <v>651</v>
      </c>
      <c r="N186" s="88">
        <v>17.2</v>
      </c>
      <c r="O186" s="88" t="s">
        <v>645</v>
      </c>
      <c r="P186" s="88">
        <v>15.6</v>
      </c>
      <c r="Q186" s="88" t="s">
        <v>25</v>
      </c>
      <c r="R186" s="88" t="s">
        <v>25</v>
      </c>
      <c r="S186" s="88" t="s">
        <v>25</v>
      </c>
      <c r="T186" s="88" t="s">
        <v>25</v>
      </c>
      <c r="U186" s="88" t="s">
        <v>25</v>
      </c>
      <c r="V186" s="88" t="s">
        <v>25</v>
      </c>
    </row>
    <row r="187" spans="1:22">
      <c r="A187" s="73" t="s">
        <v>364</v>
      </c>
      <c r="B187" s="84" t="s">
        <v>365</v>
      </c>
      <c r="C187" s="85" t="s">
        <v>61</v>
      </c>
      <c r="D187" s="73" t="s">
        <v>28</v>
      </c>
      <c r="E187" s="86">
        <v>259</v>
      </c>
      <c r="F187" s="87">
        <v>84.8</v>
      </c>
      <c r="G187" s="87">
        <v>65.599999999999994</v>
      </c>
      <c r="H187" s="87">
        <v>23.3</v>
      </c>
      <c r="I187" s="87">
        <v>93.2</v>
      </c>
      <c r="J187" s="86">
        <v>49600</v>
      </c>
      <c r="K187" s="88" t="s">
        <v>643</v>
      </c>
      <c r="L187" s="88">
        <v>28.8</v>
      </c>
      <c r="M187" s="88" t="s">
        <v>647</v>
      </c>
      <c r="N187" s="88">
        <v>24.6</v>
      </c>
      <c r="O187" s="88" t="s">
        <v>641</v>
      </c>
      <c r="P187" s="88">
        <v>17.5</v>
      </c>
      <c r="Q187" s="88" t="s">
        <v>689</v>
      </c>
      <c r="R187" s="88">
        <v>23.6</v>
      </c>
      <c r="S187" s="88" t="s">
        <v>679</v>
      </c>
      <c r="T187" s="88">
        <v>10.6</v>
      </c>
      <c r="U187" s="88" t="s">
        <v>680</v>
      </c>
      <c r="V187" s="88">
        <v>8.9</v>
      </c>
    </row>
    <row r="188" spans="1:22">
      <c r="A188" s="73" t="s">
        <v>366</v>
      </c>
      <c r="B188" s="84" t="s">
        <v>367</v>
      </c>
      <c r="C188" s="85" t="s">
        <v>61</v>
      </c>
      <c r="D188" s="73" t="s">
        <v>32</v>
      </c>
      <c r="E188" s="86">
        <v>151</v>
      </c>
      <c r="F188" s="87">
        <v>92.5</v>
      </c>
      <c r="G188" s="87">
        <v>79.599999999999994</v>
      </c>
      <c r="H188" s="87">
        <v>51.1</v>
      </c>
      <c r="I188" s="87">
        <v>90.4</v>
      </c>
      <c r="J188" s="86">
        <v>78600</v>
      </c>
      <c r="K188" s="88" t="s">
        <v>643</v>
      </c>
      <c r="L188" s="88">
        <v>35.4</v>
      </c>
      <c r="M188" s="88" t="s">
        <v>647</v>
      </c>
      <c r="N188" s="88">
        <v>28.1</v>
      </c>
      <c r="O188" s="88" t="s">
        <v>645</v>
      </c>
      <c r="P188" s="88">
        <v>12.9</v>
      </c>
      <c r="Q188" s="88" t="s">
        <v>689</v>
      </c>
      <c r="R188" s="88">
        <v>39.1</v>
      </c>
      <c r="S188" s="88" t="s">
        <v>679</v>
      </c>
      <c r="T188" s="88">
        <v>24.5</v>
      </c>
      <c r="U188" s="88" t="s">
        <v>682</v>
      </c>
      <c r="V188" s="88">
        <v>8.9</v>
      </c>
    </row>
    <row r="189" spans="1:22">
      <c r="A189" s="73" t="s">
        <v>368</v>
      </c>
      <c r="B189" s="84" t="s">
        <v>369</v>
      </c>
      <c r="C189" s="85" t="s">
        <v>61</v>
      </c>
      <c r="D189" s="73" t="s">
        <v>28</v>
      </c>
      <c r="E189" s="86">
        <v>229</v>
      </c>
      <c r="F189" s="87">
        <v>84.5</v>
      </c>
      <c r="G189" s="87">
        <v>68.400000000000006</v>
      </c>
      <c r="H189" s="87">
        <v>48.4</v>
      </c>
      <c r="I189" s="87">
        <v>96.1</v>
      </c>
      <c r="J189" s="86">
        <v>29700</v>
      </c>
      <c r="K189" s="88" t="s">
        <v>641</v>
      </c>
      <c r="L189" s="88">
        <v>65.8</v>
      </c>
      <c r="M189" s="88" t="s">
        <v>643</v>
      </c>
      <c r="N189" s="88">
        <v>21.5</v>
      </c>
      <c r="O189" s="88" t="s">
        <v>639</v>
      </c>
      <c r="P189" s="88">
        <v>3.7</v>
      </c>
      <c r="Q189" s="88" t="s">
        <v>685</v>
      </c>
      <c r="R189" s="88">
        <v>32.799999999999997</v>
      </c>
      <c r="S189" s="88" t="s">
        <v>687</v>
      </c>
      <c r="T189" s="88">
        <v>24.4</v>
      </c>
      <c r="U189" s="88" t="s">
        <v>692</v>
      </c>
      <c r="V189" s="88">
        <v>13.4</v>
      </c>
    </row>
    <row r="190" spans="1:22">
      <c r="A190" s="73" t="s">
        <v>370</v>
      </c>
      <c r="B190" s="84" t="s">
        <v>371</v>
      </c>
      <c r="C190" s="85" t="s">
        <v>61</v>
      </c>
      <c r="D190" s="73" t="s">
        <v>28</v>
      </c>
      <c r="E190" s="86">
        <v>767</v>
      </c>
      <c r="F190" s="87">
        <v>78</v>
      </c>
      <c r="G190" s="87">
        <v>51.6</v>
      </c>
      <c r="H190" s="87">
        <v>44.4</v>
      </c>
      <c r="I190" s="87">
        <v>94.5</v>
      </c>
      <c r="J190" s="86">
        <v>34400</v>
      </c>
      <c r="K190" s="88" t="s">
        <v>641</v>
      </c>
      <c r="L190" s="88">
        <v>41.4</v>
      </c>
      <c r="M190" s="88" t="s">
        <v>643</v>
      </c>
      <c r="N190" s="88">
        <v>23.7</v>
      </c>
      <c r="O190" s="88" t="s">
        <v>639</v>
      </c>
      <c r="P190" s="88">
        <v>15.5</v>
      </c>
      <c r="Q190" s="88" t="s">
        <v>678</v>
      </c>
      <c r="R190" s="88">
        <v>19.5</v>
      </c>
      <c r="S190" s="88" t="s">
        <v>680</v>
      </c>
      <c r="T190" s="88">
        <v>16.899999999999999</v>
      </c>
      <c r="U190" s="88" t="s">
        <v>685</v>
      </c>
      <c r="V190" s="88">
        <v>16</v>
      </c>
    </row>
    <row r="191" spans="1:22">
      <c r="A191" s="73" t="s">
        <v>372</v>
      </c>
      <c r="B191" s="84" t="s">
        <v>373</v>
      </c>
      <c r="C191" s="85" t="s">
        <v>61</v>
      </c>
      <c r="D191" s="73" t="s">
        <v>32</v>
      </c>
      <c r="E191" s="86">
        <v>335</v>
      </c>
      <c r="F191" s="87">
        <v>98.7</v>
      </c>
      <c r="G191" s="87">
        <v>93.1</v>
      </c>
      <c r="H191" s="87">
        <v>20.6</v>
      </c>
      <c r="I191" s="87">
        <v>88.5</v>
      </c>
      <c r="J191" s="86">
        <v>88700</v>
      </c>
      <c r="K191" s="88" t="s">
        <v>641</v>
      </c>
      <c r="L191" s="88">
        <v>89.4</v>
      </c>
      <c r="M191" s="88" t="s">
        <v>643</v>
      </c>
      <c r="N191" s="88">
        <v>3</v>
      </c>
      <c r="O191" s="88" t="s">
        <v>659</v>
      </c>
      <c r="P191" s="88">
        <v>2.4</v>
      </c>
      <c r="Q191" s="88" t="s">
        <v>685</v>
      </c>
      <c r="R191" s="88">
        <v>32.299999999999997</v>
      </c>
      <c r="S191" s="88" t="s">
        <v>687</v>
      </c>
      <c r="T191" s="88">
        <v>32.299999999999997</v>
      </c>
      <c r="U191" s="88" t="s">
        <v>692</v>
      </c>
      <c r="V191" s="88">
        <v>17.8</v>
      </c>
    </row>
    <row r="192" spans="1:22">
      <c r="A192" s="73" t="s">
        <v>374</v>
      </c>
      <c r="B192" s="84" t="s">
        <v>375</v>
      </c>
      <c r="C192" s="85" t="s">
        <v>61</v>
      </c>
      <c r="D192" s="73" t="s">
        <v>32</v>
      </c>
      <c r="E192" s="86">
        <v>315</v>
      </c>
      <c r="F192" s="87">
        <v>96.3</v>
      </c>
      <c r="G192" s="87">
        <v>91.5</v>
      </c>
      <c r="H192" s="87">
        <v>15.2</v>
      </c>
      <c r="I192" s="87">
        <v>93.1</v>
      </c>
      <c r="J192" s="86">
        <v>56000</v>
      </c>
      <c r="K192" s="88" t="s">
        <v>641</v>
      </c>
      <c r="L192" s="88">
        <v>90.1</v>
      </c>
      <c r="M192" s="88" t="s">
        <v>643</v>
      </c>
      <c r="N192" s="88">
        <v>5.3</v>
      </c>
      <c r="O192" s="88" t="s">
        <v>653</v>
      </c>
      <c r="P192" s="88">
        <v>1.8</v>
      </c>
      <c r="Q192" s="88" t="s">
        <v>685</v>
      </c>
      <c r="R192" s="88">
        <v>73</v>
      </c>
      <c r="S192" s="88" t="s">
        <v>692</v>
      </c>
      <c r="T192" s="88">
        <v>7.5</v>
      </c>
      <c r="U192" s="88" t="s">
        <v>687</v>
      </c>
      <c r="V192" s="88">
        <v>7.1</v>
      </c>
    </row>
    <row r="193" spans="1:22">
      <c r="A193" s="73" t="s">
        <v>596</v>
      </c>
      <c r="B193" s="84" t="s">
        <v>632</v>
      </c>
      <c r="C193" s="85" t="s">
        <v>61</v>
      </c>
      <c r="D193" s="73" t="s">
        <v>32</v>
      </c>
      <c r="E193" s="86">
        <v>125</v>
      </c>
      <c r="F193" s="87">
        <v>80</v>
      </c>
      <c r="G193" s="87">
        <v>50.4</v>
      </c>
      <c r="H193" s="87">
        <v>56.7</v>
      </c>
      <c r="I193" s="87">
        <v>90.8</v>
      </c>
      <c r="J193" s="86">
        <v>33500</v>
      </c>
      <c r="K193" s="88" t="s">
        <v>641</v>
      </c>
      <c r="L193" s="88">
        <v>41.3</v>
      </c>
      <c r="M193" s="88" t="s">
        <v>643</v>
      </c>
      <c r="N193" s="88">
        <v>20.9</v>
      </c>
      <c r="O193" s="88" t="s">
        <v>639</v>
      </c>
      <c r="P193" s="88">
        <v>11.1</v>
      </c>
      <c r="Q193" s="88" t="s">
        <v>678</v>
      </c>
      <c r="R193" s="88">
        <v>21.1</v>
      </c>
      <c r="S193" s="88" t="s">
        <v>685</v>
      </c>
      <c r="T193" s="88">
        <v>19.3</v>
      </c>
      <c r="U193" s="88" t="s">
        <v>680</v>
      </c>
      <c r="V193" s="88">
        <v>15.4</v>
      </c>
    </row>
    <row r="194" spans="1:22">
      <c r="A194" s="73" t="s">
        <v>376</v>
      </c>
      <c r="B194" s="84" t="s">
        <v>377</v>
      </c>
      <c r="C194" s="85" t="s">
        <v>61</v>
      </c>
      <c r="D194" s="73" t="s">
        <v>23</v>
      </c>
      <c r="E194" s="86">
        <v>142</v>
      </c>
      <c r="F194" s="87">
        <v>98.8</v>
      </c>
      <c r="G194" s="87">
        <v>92</v>
      </c>
      <c r="H194" s="87">
        <v>24.1</v>
      </c>
      <c r="I194" s="87">
        <v>90.9</v>
      </c>
      <c r="J194" s="86">
        <v>79400</v>
      </c>
      <c r="K194" s="88" t="s">
        <v>641</v>
      </c>
      <c r="L194" s="88">
        <v>83.2</v>
      </c>
      <c r="M194" s="88" t="s">
        <v>653</v>
      </c>
      <c r="N194" s="88">
        <v>5.8</v>
      </c>
      <c r="O194" s="88" t="s">
        <v>647</v>
      </c>
      <c r="P194" s="88">
        <v>3.3</v>
      </c>
      <c r="Q194" s="88" t="s">
        <v>685</v>
      </c>
      <c r="R194" s="88">
        <v>26.5</v>
      </c>
      <c r="S194" s="88" t="s">
        <v>688</v>
      </c>
      <c r="T194" s="88">
        <v>19.899999999999999</v>
      </c>
      <c r="U194" s="88" t="s">
        <v>692</v>
      </c>
      <c r="V194" s="88">
        <v>15.7</v>
      </c>
    </row>
    <row r="195" spans="1:22">
      <c r="A195" s="73" t="s">
        <v>378</v>
      </c>
      <c r="B195" s="84" t="s">
        <v>379</v>
      </c>
      <c r="C195" s="85" t="s">
        <v>61</v>
      </c>
      <c r="D195" s="73" t="s">
        <v>28</v>
      </c>
      <c r="E195" s="86">
        <v>112</v>
      </c>
      <c r="F195" s="87">
        <v>74</v>
      </c>
      <c r="G195" s="87">
        <v>46.9</v>
      </c>
      <c r="H195" s="87">
        <v>39.1</v>
      </c>
      <c r="I195" s="87">
        <v>98.4</v>
      </c>
      <c r="J195" s="86">
        <v>29900</v>
      </c>
      <c r="K195" s="88" t="s">
        <v>641</v>
      </c>
      <c r="L195" s="88" t="s">
        <v>660</v>
      </c>
      <c r="M195" s="88" t="s">
        <v>643</v>
      </c>
      <c r="N195" s="88">
        <v>24.9</v>
      </c>
      <c r="O195" s="88" t="s">
        <v>639</v>
      </c>
      <c r="P195" s="88">
        <v>13.3</v>
      </c>
      <c r="Q195" s="88" t="s">
        <v>680</v>
      </c>
      <c r="R195" s="88">
        <v>27.4</v>
      </c>
      <c r="S195" s="88" t="s">
        <v>678</v>
      </c>
      <c r="T195" s="88">
        <v>16.899999999999999</v>
      </c>
      <c r="U195" s="88" t="s">
        <v>683</v>
      </c>
      <c r="V195" s="88">
        <v>15.1</v>
      </c>
    </row>
    <row r="196" spans="1:22">
      <c r="A196" s="73" t="s">
        <v>380</v>
      </c>
      <c r="B196" s="84" t="s">
        <v>381</v>
      </c>
      <c r="C196" s="85" t="s">
        <v>61</v>
      </c>
      <c r="D196" s="73" t="s">
        <v>32</v>
      </c>
      <c r="E196" s="86">
        <v>185</v>
      </c>
      <c r="F196" s="87">
        <v>94.9</v>
      </c>
      <c r="G196" s="87">
        <v>89.4</v>
      </c>
      <c r="H196" s="87">
        <v>17</v>
      </c>
      <c r="I196" s="87">
        <v>84.1</v>
      </c>
      <c r="J196" s="86">
        <v>52000</v>
      </c>
      <c r="K196" s="88" t="s">
        <v>641</v>
      </c>
      <c r="L196" s="88">
        <v>87.7</v>
      </c>
      <c r="M196" s="88" t="s">
        <v>643</v>
      </c>
      <c r="N196" s="88">
        <v>6.7</v>
      </c>
      <c r="O196" s="88" t="s">
        <v>653</v>
      </c>
      <c r="P196" s="88">
        <v>2.4</v>
      </c>
      <c r="Q196" s="88" t="s">
        <v>685</v>
      </c>
      <c r="R196" s="88">
        <v>51.6</v>
      </c>
      <c r="S196" s="88" t="s">
        <v>680</v>
      </c>
      <c r="T196" s="88">
        <v>43.4</v>
      </c>
      <c r="U196" s="88" t="s">
        <v>679</v>
      </c>
      <c r="V196" s="88">
        <v>1.6</v>
      </c>
    </row>
    <row r="197" spans="1:22">
      <c r="A197" s="73" t="s">
        <v>597</v>
      </c>
      <c r="B197" s="84" t="s">
        <v>382</v>
      </c>
      <c r="C197" s="85" t="s">
        <v>64</v>
      </c>
      <c r="D197" s="73" t="s">
        <v>23</v>
      </c>
      <c r="E197" s="86">
        <v>104</v>
      </c>
      <c r="F197" s="87">
        <v>83.7</v>
      </c>
      <c r="G197" s="87">
        <v>41</v>
      </c>
      <c r="H197" s="87">
        <v>54.4</v>
      </c>
      <c r="I197" s="87">
        <v>83.4</v>
      </c>
      <c r="J197" s="86" t="s">
        <v>24</v>
      </c>
      <c r="K197" s="88" t="s">
        <v>639</v>
      </c>
      <c r="L197" s="88">
        <v>24.6</v>
      </c>
      <c r="M197" s="88" t="s">
        <v>647</v>
      </c>
      <c r="N197" s="88">
        <v>18.8</v>
      </c>
      <c r="O197" s="88" t="s">
        <v>645</v>
      </c>
      <c r="P197" s="88">
        <v>16.2</v>
      </c>
      <c r="Q197" s="88" t="s">
        <v>683</v>
      </c>
      <c r="R197" s="88">
        <v>27</v>
      </c>
      <c r="S197" s="88" t="s">
        <v>684</v>
      </c>
      <c r="T197" s="88">
        <v>19.2</v>
      </c>
      <c r="U197" s="88" t="s">
        <v>678</v>
      </c>
      <c r="V197" s="88">
        <v>12.7</v>
      </c>
    </row>
    <row r="198" spans="1:22">
      <c r="A198" s="73" t="s">
        <v>383</v>
      </c>
      <c r="B198" s="84" t="s">
        <v>384</v>
      </c>
      <c r="C198" s="85" t="s">
        <v>340</v>
      </c>
      <c r="D198" s="73" t="s">
        <v>28</v>
      </c>
      <c r="E198" s="86">
        <v>460</v>
      </c>
      <c r="F198" s="87">
        <v>59.6</v>
      </c>
      <c r="G198" s="87">
        <v>27</v>
      </c>
      <c r="H198" s="87">
        <v>22.1</v>
      </c>
      <c r="I198" s="87">
        <v>91.6</v>
      </c>
      <c r="J198" s="86" t="s">
        <v>24</v>
      </c>
      <c r="K198" s="88" t="s">
        <v>639</v>
      </c>
      <c r="L198" s="88">
        <v>36.700000000000003</v>
      </c>
      <c r="M198" s="88" t="s">
        <v>643</v>
      </c>
      <c r="N198" s="88">
        <v>29.2</v>
      </c>
      <c r="O198" s="88" t="s">
        <v>645</v>
      </c>
      <c r="P198" s="88">
        <v>16.600000000000001</v>
      </c>
      <c r="Q198" s="88" t="s">
        <v>678</v>
      </c>
      <c r="R198" s="88">
        <v>51</v>
      </c>
      <c r="S198" s="88" t="s">
        <v>683</v>
      </c>
      <c r="T198" s="88">
        <v>29</v>
      </c>
      <c r="U198" s="88" t="s">
        <v>682</v>
      </c>
      <c r="V198" s="88">
        <v>3.6</v>
      </c>
    </row>
    <row r="199" spans="1:22">
      <c r="A199" s="73" t="s">
        <v>385</v>
      </c>
      <c r="B199" s="84" t="s">
        <v>386</v>
      </c>
      <c r="C199" s="85" t="s">
        <v>340</v>
      </c>
      <c r="D199" s="73" t="s">
        <v>32</v>
      </c>
      <c r="E199" s="86">
        <v>413</v>
      </c>
      <c r="F199" s="87">
        <v>56.1</v>
      </c>
      <c r="G199" s="87">
        <v>25.8</v>
      </c>
      <c r="H199" s="87">
        <v>31.5</v>
      </c>
      <c r="I199" s="87">
        <v>85.6</v>
      </c>
      <c r="J199" s="86">
        <v>47500</v>
      </c>
      <c r="K199" s="88" t="s">
        <v>639</v>
      </c>
      <c r="L199" s="88">
        <v>25.7</v>
      </c>
      <c r="M199" s="88" t="s">
        <v>641</v>
      </c>
      <c r="N199" s="88">
        <v>22.8</v>
      </c>
      <c r="O199" s="88" t="s">
        <v>643</v>
      </c>
      <c r="P199" s="88">
        <v>17.7</v>
      </c>
      <c r="Q199" s="88" t="s">
        <v>678</v>
      </c>
      <c r="R199" s="88">
        <v>32</v>
      </c>
      <c r="S199" s="88" t="s">
        <v>683</v>
      </c>
      <c r="T199" s="88">
        <v>16.399999999999999</v>
      </c>
      <c r="U199" s="88" t="s">
        <v>684</v>
      </c>
      <c r="V199" s="88">
        <v>15.5</v>
      </c>
    </row>
    <row r="200" spans="1:22">
      <c r="A200" s="73" t="s">
        <v>388</v>
      </c>
      <c r="B200" s="84" t="s">
        <v>387</v>
      </c>
      <c r="C200" s="85" t="s">
        <v>340</v>
      </c>
      <c r="D200" s="73" t="s">
        <v>23</v>
      </c>
      <c r="E200" s="86">
        <v>286</v>
      </c>
      <c r="F200" s="87">
        <v>89</v>
      </c>
      <c r="G200" s="87">
        <v>55.5</v>
      </c>
      <c r="H200" s="87">
        <v>42.4</v>
      </c>
      <c r="I200" s="87">
        <v>86.5</v>
      </c>
      <c r="J200" s="86">
        <v>51700</v>
      </c>
      <c r="K200" s="88" t="s">
        <v>641</v>
      </c>
      <c r="L200" s="88">
        <v>61.3</v>
      </c>
      <c r="M200" s="88" t="s">
        <v>643</v>
      </c>
      <c r="N200" s="88">
        <v>7</v>
      </c>
      <c r="O200" s="88" t="s">
        <v>659</v>
      </c>
      <c r="P200" s="88">
        <v>6.2</v>
      </c>
      <c r="Q200" s="88" t="s">
        <v>684</v>
      </c>
      <c r="R200" s="88">
        <v>31.5</v>
      </c>
      <c r="S200" s="88" t="s">
        <v>680</v>
      </c>
      <c r="T200" s="88">
        <v>13.3</v>
      </c>
      <c r="U200" s="88" t="s">
        <v>685</v>
      </c>
      <c r="V200" s="88">
        <v>13.1</v>
      </c>
    </row>
    <row r="201" spans="1:22">
      <c r="A201" s="73" t="s">
        <v>389</v>
      </c>
      <c r="B201" s="84" t="s">
        <v>390</v>
      </c>
      <c r="C201" s="85" t="s">
        <v>61</v>
      </c>
      <c r="D201" s="73" t="s">
        <v>32</v>
      </c>
      <c r="E201" s="86">
        <v>737</v>
      </c>
      <c r="F201" s="87">
        <v>70.900000000000006</v>
      </c>
      <c r="G201" s="87">
        <v>51</v>
      </c>
      <c r="H201" s="87">
        <v>18.3</v>
      </c>
      <c r="I201" s="87">
        <v>78.7</v>
      </c>
      <c r="J201" s="86">
        <v>48000</v>
      </c>
      <c r="K201" s="88" t="s">
        <v>643</v>
      </c>
      <c r="L201" s="88">
        <v>35.4</v>
      </c>
      <c r="M201" s="88" t="s">
        <v>659</v>
      </c>
      <c r="N201" s="88">
        <v>28.9</v>
      </c>
      <c r="O201" s="88" t="s">
        <v>641</v>
      </c>
      <c r="P201" s="88">
        <v>10.8</v>
      </c>
      <c r="Q201" s="88" t="s">
        <v>685</v>
      </c>
      <c r="R201" s="88">
        <v>25.5</v>
      </c>
      <c r="S201" s="88" t="s">
        <v>689</v>
      </c>
      <c r="T201" s="88">
        <v>14.3</v>
      </c>
      <c r="U201" s="88" t="s">
        <v>683</v>
      </c>
      <c r="V201" s="88">
        <v>11.4</v>
      </c>
    </row>
    <row r="202" spans="1:22">
      <c r="A202" s="73" t="s">
        <v>391</v>
      </c>
      <c r="B202" s="84" t="s">
        <v>392</v>
      </c>
      <c r="C202" s="85" t="s">
        <v>61</v>
      </c>
      <c r="D202" s="73" t="s">
        <v>23</v>
      </c>
      <c r="E202" s="86">
        <v>120</v>
      </c>
      <c r="F202" s="87">
        <v>92.4</v>
      </c>
      <c r="G202" s="87">
        <v>66.599999999999994</v>
      </c>
      <c r="H202" s="87">
        <v>21.4</v>
      </c>
      <c r="I202" s="87">
        <v>85.1</v>
      </c>
      <c r="J202" s="86" t="s">
        <v>24</v>
      </c>
      <c r="K202" s="88" t="s">
        <v>641</v>
      </c>
      <c r="L202" s="88">
        <v>23.4</v>
      </c>
      <c r="M202" s="88" t="s">
        <v>651</v>
      </c>
      <c r="N202" s="88">
        <v>18.8</v>
      </c>
      <c r="O202" s="88" t="s">
        <v>653</v>
      </c>
      <c r="P202" s="88">
        <v>17.7</v>
      </c>
      <c r="Q202" s="88" t="s">
        <v>685</v>
      </c>
      <c r="R202" s="88">
        <v>47.1</v>
      </c>
      <c r="S202" s="88" t="s">
        <v>681</v>
      </c>
      <c r="T202" s="88">
        <v>13.6</v>
      </c>
      <c r="U202" s="88" t="s">
        <v>703</v>
      </c>
      <c r="V202" s="88">
        <v>10</v>
      </c>
    </row>
    <row r="203" spans="1:22">
      <c r="A203" s="73" t="s">
        <v>393</v>
      </c>
      <c r="B203" s="84" t="s">
        <v>394</v>
      </c>
      <c r="C203" s="85" t="s">
        <v>61</v>
      </c>
      <c r="D203" s="73" t="s">
        <v>28</v>
      </c>
      <c r="E203" s="86">
        <v>121</v>
      </c>
      <c r="F203" s="87">
        <v>68.8</v>
      </c>
      <c r="G203" s="87">
        <v>26.1</v>
      </c>
      <c r="H203" s="87">
        <v>40.200000000000003</v>
      </c>
      <c r="I203" s="87">
        <v>92.8</v>
      </c>
      <c r="J203" s="86" t="s">
        <v>24</v>
      </c>
      <c r="K203" s="88" t="s">
        <v>639</v>
      </c>
      <c r="L203" s="88" t="s">
        <v>612</v>
      </c>
      <c r="M203" s="88" t="s">
        <v>645</v>
      </c>
      <c r="N203" s="88">
        <v>20.8</v>
      </c>
      <c r="O203" s="88" t="s">
        <v>643</v>
      </c>
      <c r="P203" s="88">
        <v>12.1</v>
      </c>
      <c r="Q203" s="88" t="s">
        <v>683</v>
      </c>
      <c r="R203" s="88" t="s">
        <v>224</v>
      </c>
      <c r="S203" s="88" t="s">
        <v>678</v>
      </c>
      <c r="T203" s="88" t="s">
        <v>706</v>
      </c>
      <c r="U203" s="88" t="s">
        <v>681</v>
      </c>
      <c r="V203" s="88">
        <v>6.3</v>
      </c>
    </row>
    <row r="204" spans="1:22">
      <c r="A204" s="73" t="s">
        <v>395</v>
      </c>
      <c r="B204" s="84" t="s">
        <v>396</v>
      </c>
      <c r="C204" s="85" t="s">
        <v>61</v>
      </c>
      <c r="D204" s="73" t="s">
        <v>32</v>
      </c>
      <c r="E204" s="86">
        <v>138</v>
      </c>
      <c r="F204" s="87">
        <v>80.5</v>
      </c>
      <c r="G204" s="87">
        <v>59.8</v>
      </c>
      <c r="H204" s="87">
        <v>23.3</v>
      </c>
      <c r="I204" s="87">
        <v>83.2</v>
      </c>
      <c r="J204" s="86">
        <v>65000</v>
      </c>
      <c r="K204" s="88" t="s">
        <v>659</v>
      </c>
      <c r="L204" s="88">
        <v>41.7</v>
      </c>
      <c r="M204" s="88" t="s">
        <v>641</v>
      </c>
      <c r="N204" s="88">
        <v>29</v>
      </c>
      <c r="O204" s="88" t="s">
        <v>643</v>
      </c>
      <c r="P204" s="88">
        <v>10.6</v>
      </c>
      <c r="Q204" s="88" t="s">
        <v>685</v>
      </c>
      <c r="R204" s="88">
        <v>39.6</v>
      </c>
      <c r="S204" s="88" t="s">
        <v>692</v>
      </c>
      <c r="T204" s="88">
        <v>18.100000000000001</v>
      </c>
      <c r="U204" s="88" t="s">
        <v>689</v>
      </c>
      <c r="V204" s="88">
        <v>14.2</v>
      </c>
    </row>
    <row r="205" spans="1:22">
      <c r="A205" s="73" t="s">
        <v>397</v>
      </c>
      <c r="B205" s="84" t="s">
        <v>398</v>
      </c>
      <c r="C205" s="85" t="s">
        <v>22</v>
      </c>
      <c r="D205" s="73" t="s">
        <v>28</v>
      </c>
      <c r="E205" s="86">
        <v>208</v>
      </c>
      <c r="F205" s="87">
        <v>88</v>
      </c>
      <c r="G205" s="87">
        <v>47.4</v>
      </c>
      <c r="H205" s="87">
        <v>52.6</v>
      </c>
      <c r="I205" s="87">
        <v>93.7</v>
      </c>
      <c r="J205" s="86" t="s">
        <v>25</v>
      </c>
      <c r="K205" s="88" t="s">
        <v>645</v>
      </c>
      <c r="L205" s="88">
        <v>30</v>
      </c>
      <c r="M205" s="88" t="s">
        <v>647</v>
      </c>
      <c r="N205" s="88">
        <v>29.6</v>
      </c>
      <c r="O205" s="88" t="s">
        <v>651</v>
      </c>
      <c r="P205" s="88">
        <v>15.7</v>
      </c>
      <c r="Q205" s="88" t="s">
        <v>681</v>
      </c>
      <c r="R205" s="88">
        <v>33.200000000000003</v>
      </c>
      <c r="S205" s="88" t="s">
        <v>682</v>
      </c>
      <c r="T205" s="88">
        <v>28.2</v>
      </c>
      <c r="U205" s="88" t="s">
        <v>683</v>
      </c>
      <c r="V205" s="88">
        <v>8.6999999999999993</v>
      </c>
    </row>
    <row r="206" spans="1:22">
      <c r="A206" s="73" t="s">
        <v>399</v>
      </c>
      <c r="B206" s="84" t="s">
        <v>400</v>
      </c>
      <c r="C206" s="85" t="s">
        <v>22</v>
      </c>
      <c r="D206" s="73" t="s">
        <v>32</v>
      </c>
      <c r="E206" s="86">
        <v>160</v>
      </c>
      <c r="F206" s="87">
        <v>91.1</v>
      </c>
      <c r="G206" s="87">
        <v>47.3</v>
      </c>
      <c r="H206" s="87">
        <v>65.5</v>
      </c>
      <c r="I206" s="87">
        <v>94.9</v>
      </c>
      <c r="J206" s="86" t="s">
        <v>24</v>
      </c>
      <c r="K206" s="88" t="s">
        <v>647</v>
      </c>
      <c r="L206" s="88">
        <v>34.1</v>
      </c>
      <c r="M206" s="88" t="s">
        <v>645</v>
      </c>
      <c r="N206" s="88">
        <v>26.9</v>
      </c>
      <c r="O206" s="88" t="s">
        <v>651</v>
      </c>
      <c r="P206" s="88">
        <v>16</v>
      </c>
      <c r="Q206" s="88" t="s">
        <v>682</v>
      </c>
      <c r="R206" s="88">
        <v>33.799999999999997</v>
      </c>
      <c r="S206" s="88" t="s">
        <v>681</v>
      </c>
      <c r="T206" s="88">
        <v>24.9</v>
      </c>
      <c r="U206" s="88" t="s">
        <v>684</v>
      </c>
      <c r="V206" s="88">
        <v>10.199999999999999</v>
      </c>
    </row>
    <row r="207" spans="1:22">
      <c r="A207" s="73" t="s">
        <v>401</v>
      </c>
      <c r="B207" s="84" t="s">
        <v>402</v>
      </c>
      <c r="C207" s="85" t="s">
        <v>22</v>
      </c>
      <c r="D207" s="73" t="s">
        <v>23</v>
      </c>
      <c r="E207" s="86">
        <v>333</v>
      </c>
      <c r="F207" s="87">
        <v>98.6</v>
      </c>
      <c r="G207" s="87">
        <v>80.900000000000006</v>
      </c>
      <c r="H207" s="87">
        <v>20.399999999999999</v>
      </c>
      <c r="I207" s="87">
        <v>91.3</v>
      </c>
      <c r="J207" s="86">
        <v>85900</v>
      </c>
      <c r="K207" s="88" t="s">
        <v>651</v>
      </c>
      <c r="L207" s="88">
        <v>36.299999999999997</v>
      </c>
      <c r="M207" s="88" t="s">
        <v>647</v>
      </c>
      <c r="N207" s="88">
        <v>35.5</v>
      </c>
      <c r="O207" s="88" t="s">
        <v>653</v>
      </c>
      <c r="P207" s="88">
        <v>11.8</v>
      </c>
      <c r="Q207" s="88" t="s">
        <v>688</v>
      </c>
      <c r="R207" s="88">
        <v>74.900000000000006</v>
      </c>
      <c r="S207" s="88" t="s">
        <v>681</v>
      </c>
      <c r="T207" s="88">
        <v>4.5</v>
      </c>
      <c r="U207" s="88" t="s">
        <v>684</v>
      </c>
      <c r="V207" s="88">
        <v>3.5</v>
      </c>
    </row>
    <row r="208" spans="1:22">
      <c r="A208" s="73" t="s">
        <v>598</v>
      </c>
      <c r="B208" s="84" t="s">
        <v>633</v>
      </c>
      <c r="C208" s="85" t="s">
        <v>128</v>
      </c>
      <c r="D208" s="73" t="s">
        <v>23</v>
      </c>
      <c r="E208" s="86">
        <v>143</v>
      </c>
      <c r="F208" s="87">
        <v>97.1</v>
      </c>
      <c r="G208" s="87">
        <v>73.8</v>
      </c>
      <c r="H208" s="87">
        <v>22.5</v>
      </c>
      <c r="I208" s="87">
        <v>88</v>
      </c>
      <c r="J208" s="86" t="s">
        <v>24</v>
      </c>
      <c r="K208" s="88" t="s">
        <v>651</v>
      </c>
      <c r="L208" s="88">
        <v>51.2</v>
      </c>
      <c r="M208" s="88" t="s">
        <v>647</v>
      </c>
      <c r="N208" s="88">
        <v>23.4</v>
      </c>
      <c r="O208" s="88" t="s">
        <v>653</v>
      </c>
      <c r="P208" s="88">
        <v>22.7</v>
      </c>
      <c r="Q208" s="88" t="s">
        <v>688</v>
      </c>
      <c r="R208" s="88">
        <v>70.900000000000006</v>
      </c>
      <c r="S208" s="88" t="s">
        <v>684</v>
      </c>
      <c r="T208" s="88">
        <v>13</v>
      </c>
      <c r="U208" s="88" t="s">
        <v>681</v>
      </c>
      <c r="V208" s="88">
        <v>3.8</v>
      </c>
    </row>
    <row r="209" spans="1:22">
      <c r="A209" s="73" t="s">
        <v>403</v>
      </c>
      <c r="B209" s="84" t="s">
        <v>404</v>
      </c>
      <c r="C209" s="85" t="s">
        <v>22</v>
      </c>
      <c r="D209" s="73" t="s">
        <v>135</v>
      </c>
      <c r="E209" s="86">
        <v>334</v>
      </c>
      <c r="F209" s="87">
        <v>98.8</v>
      </c>
      <c r="G209" s="87">
        <v>86.6</v>
      </c>
      <c r="H209" s="87">
        <v>23.9</v>
      </c>
      <c r="I209" s="87">
        <v>76.8</v>
      </c>
      <c r="J209" s="86">
        <v>75200</v>
      </c>
      <c r="K209" s="88" t="s">
        <v>647</v>
      </c>
      <c r="L209" s="88">
        <v>55</v>
      </c>
      <c r="M209" s="88" t="s">
        <v>651</v>
      </c>
      <c r="N209" s="88">
        <v>30.4</v>
      </c>
      <c r="O209" s="88" t="s">
        <v>641</v>
      </c>
      <c r="P209" s="88">
        <v>6.7</v>
      </c>
      <c r="Q209" s="88" t="s">
        <v>688</v>
      </c>
      <c r="R209" s="88">
        <v>79.7</v>
      </c>
      <c r="S209" s="88" t="s">
        <v>684</v>
      </c>
      <c r="T209" s="88">
        <v>7</v>
      </c>
      <c r="U209" s="88" t="s">
        <v>681</v>
      </c>
      <c r="V209" s="88">
        <v>5.2</v>
      </c>
    </row>
    <row r="210" spans="1:22">
      <c r="A210" s="73" t="s">
        <v>599</v>
      </c>
      <c r="B210" s="84" t="s">
        <v>634</v>
      </c>
      <c r="C210" s="85" t="s">
        <v>128</v>
      </c>
      <c r="D210" s="73" t="s">
        <v>135</v>
      </c>
      <c r="E210" s="86">
        <v>112</v>
      </c>
      <c r="F210" s="87">
        <v>100</v>
      </c>
      <c r="G210" s="87">
        <v>87.5</v>
      </c>
      <c r="H210" s="87">
        <v>19.8</v>
      </c>
      <c r="I210" s="87">
        <v>91.7</v>
      </c>
      <c r="J210" s="86" t="s">
        <v>24</v>
      </c>
      <c r="K210" s="88" t="s">
        <v>651</v>
      </c>
      <c r="L210" s="88">
        <v>63.1</v>
      </c>
      <c r="M210" s="88" t="s">
        <v>653</v>
      </c>
      <c r="N210" s="88">
        <v>25.6</v>
      </c>
      <c r="O210" s="88" t="s">
        <v>647</v>
      </c>
      <c r="P210" s="88">
        <v>7.5</v>
      </c>
      <c r="Q210" s="88" t="s">
        <v>688</v>
      </c>
      <c r="R210" s="88">
        <v>68.900000000000006</v>
      </c>
      <c r="S210" s="88" t="s">
        <v>684</v>
      </c>
      <c r="T210" s="88">
        <v>9.1999999999999993</v>
      </c>
      <c r="U210" s="88" t="s">
        <v>680</v>
      </c>
      <c r="V210" s="88">
        <v>6.2</v>
      </c>
    </row>
    <row r="211" spans="1:22">
      <c r="A211" s="73" t="s">
        <v>600</v>
      </c>
      <c r="B211" s="84" t="s">
        <v>406</v>
      </c>
      <c r="C211" s="85" t="s">
        <v>59</v>
      </c>
      <c r="D211" s="73" t="s">
        <v>28</v>
      </c>
      <c r="E211" s="86">
        <v>387</v>
      </c>
      <c r="F211" s="87">
        <v>77.7</v>
      </c>
      <c r="G211" s="87">
        <v>40.700000000000003</v>
      </c>
      <c r="H211" s="87">
        <v>36.200000000000003</v>
      </c>
      <c r="I211" s="87">
        <v>94.4</v>
      </c>
      <c r="J211" s="86" t="s">
        <v>24</v>
      </c>
      <c r="K211" s="88" t="s">
        <v>645</v>
      </c>
      <c r="L211" s="88">
        <v>23.6</v>
      </c>
      <c r="M211" s="88" t="s">
        <v>647</v>
      </c>
      <c r="N211" s="88">
        <v>20.100000000000001</v>
      </c>
      <c r="O211" s="88" t="s">
        <v>653</v>
      </c>
      <c r="P211" s="88">
        <v>15.8</v>
      </c>
      <c r="Q211" s="88" t="s">
        <v>678</v>
      </c>
      <c r="R211" s="88">
        <v>18.899999999999999</v>
      </c>
      <c r="S211" s="88" t="s">
        <v>682</v>
      </c>
      <c r="T211" s="88">
        <v>14.1</v>
      </c>
      <c r="U211" s="88" t="s">
        <v>688</v>
      </c>
      <c r="V211" s="88">
        <v>10.4</v>
      </c>
    </row>
    <row r="212" spans="1:22">
      <c r="A212" s="73" t="s">
        <v>405</v>
      </c>
      <c r="B212" s="84" t="s">
        <v>406</v>
      </c>
      <c r="C212" s="85" t="s">
        <v>59</v>
      </c>
      <c r="D212" s="73" t="s">
        <v>28</v>
      </c>
      <c r="E212" s="86">
        <v>118</v>
      </c>
      <c r="F212" s="87">
        <v>70.099999999999994</v>
      </c>
      <c r="G212" s="87">
        <v>34.799999999999997</v>
      </c>
      <c r="H212" s="87">
        <v>21.1</v>
      </c>
      <c r="I212" s="87">
        <v>99.2</v>
      </c>
      <c r="J212" s="86" t="s">
        <v>24</v>
      </c>
      <c r="K212" s="88" t="s">
        <v>645</v>
      </c>
      <c r="L212" s="88">
        <v>23.9</v>
      </c>
      <c r="M212" s="88" t="s">
        <v>653</v>
      </c>
      <c r="N212" s="88">
        <v>18.5</v>
      </c>
      <c r="O212" s="88" t="s">
        <v>647</v>
      </c>
      <c r="P212" s="88">
        <v>17.8</v>
      </c>
      <c r="Q212" s="88" t="s">
        <v>678</v>
      </c>
      <c r="R212" s="88">
        <v>22.5</v>
      </c>
      <c r="S212" s="88" t="s">
        <v>683</v>
      </c>
      <c r="T212" s="88">
        <v>14</v>
      </c>
      <c r="U212" s="88" t="s">
        <v>682</v>
      </c>
      <c r="V212" s="88">
        <v>12.1</v>
      </c>
    </row>
    <row r="213" spans="1:22">
      <c r="A213" s="73" t="s">
        <v>407</v>
      </c>
      <c r="B213" s="84" t="s">
        <v>408</v>
      </c>
      <c r="C213" s="85" t="s">
        <v>61</v>
      </c>
      <c r="D213" s="73" t="s">
        <v>28</v>
      </c>
      <c r="E213" s="86">
        <v>201</v>
      </c>
      <c r="F213" s="87">
        <v>74.599999999999994</v>
      </c>
      <c r="G213" s="87">
        <v>49.6</v>
      </c>
      <c r="H213" s="87">
        <v>27.2</v>
      </c>
      <c r="I213" s="87">
        <v>89.2</v>
      </c>
      <c r="J213" s="86">
        <v>40700</v>
      </c>
      <c r="K213" s="88" t="s">
        <v>643</v>
      </c>
      <c r="L213" s="88">
        <v>41.5</v>
      </c>
      <c r="M213" s="88" t="s">
        <v>641</v>
      </c>
      <c r="N213" s="88">
        <v>21.2</v>
      </c>
      <c r="O213" s="88" t="s">
        <v>639</v>
      </c>
      <c r="P213" s="88">
        <v>11.7</v>
      </c>
      <c r="Q213" s="88" t="s">
        <v>678</v>
      </c>
      <c r="R213" s="88">
        <v>24.1</v>
      </c>
      <c r="S213" s="88" t="s">
        <v>680</v>
      </c>
      <c r="T213" s="88">
        <v>19.100000000000001</v>
      </c>
      <c r="U213" s="88" t="s">
        <v>683</v>
      </c>
      <c r="V213" s="88">
        <v>9.8000000000000007</v>
      </c>
    </row>
    <row r="214" spans="1:22">
      <c r="A214" s="73" t="s">
        <v>409</v>
      </c>
      <c r="B214" s="84" t="s">
        <v>410</v>
      </c>
      <c r="C214" s="85" t="s">
        <v>61</v>
      </c>
      <c r="D214" s="73" t="s">
        <v>32</v>
      </c>
      <c r="E214" s="86">
        <v>217</v>
      </c>
      <c r="F214" s="87">
        <v>92.8</v>
      </c>
      <c r="G214" s="87">
        <v>77.900000000000006</v>
      </c>
      <c r="H214" s="87">
        <v>17.600000000000001</v>
      </c>
      <c r="I214" s="87">
        <v>89.5</v>
      </c>
      <c r="J214" s="86">
        <v>72400</v>
      </c>
      <c r="K214" s="88" t="s">
        <v>659</v>
      </c>
      <c r="L214" s="88">
        <v>73.599999999999994</v>
      </c>
      <c r="M214" s="88" t="s">
        <v>641</v>
      </c>
      <c r="N214" s="88">
        <v>8.6999999999999993</v>
      </c>
      <c r="O214" s="88" t="s">
        <v>643</v>
      </c>
      <c r="P214" s="88">
        <v>8.6999999999999993</v>
      </c>
      <c r="Q214" s="88" t="s">
        <v>692</v>
      </c>
      <c r="R214" s="88">
        <v>81.400000000000006</v>
      </c>
      <c r="S214" s="88" t="s">
        <v>680</v>
      </c>
      <c r="T214" s="88">
        <v>6.6</v>
      </c>
      <c r="U214" s="88" t="s">
        <v>686</v>
      </c>
      <c r="V214" s="88">
        <v>2</v>
      </c>
    </row>
    <row r="215" spans="1:22">
      <c r="A215" s="73" t="s">
        <v>411</v>
      </c>
      <c r="B215" s="84" t="s">
        <v>412</v>
      </c>
      <c r="C215" s="85" t="s">
        <v>61</v>
      </c>
      <c r="D215" s="73" t="s">
        <v>32</v>
      </c>
      <c r="E215" s="86">
        <v>317</v>
      </c>
      <c r="F215" s="87">
        <v>83</v>
      </c>
      <c r="G215" s="87">
        <v>66</v>
      </c>
      <c r="H215" s="87">
        <v>24</v>
      </c>
      <c r="I215" s="87">
        <v>90.5</v>
      </c>
      <c r="J215" s="86">
        <v>52200</v>
      </c>
      <c r="K215" s="88" t="s">
        <v>659</v>
      </c>
      <c r="L215" s="88">
        <v>38.799999999999997</v>
      </c>
      <c r="M215" s="88" t="s">
        <v>643</v>
      </c>
      <c r="N215" s="88">
        <v>25.9</v>
      </c>
      <c r="O215" s="88" t="s">
        <v>641</v>
      </c>
      <c r="P215" s="88">
        <v>19.5</v>
      </c>
      <c r="Q215" s="88" t="s">
        <v>680</v>
      </c>
      <c r="R215" s="88">
        <v>61.5</v>
      </c>
      <c r="S215" s="88" t="s">
        <v>688</v>
      </c>
      <c r="T215" s="88">
        <v>8.8000000000000007</v>
      </c>
      <c r="U215" s="88" t="s">
        <v>692</v>
      </c>
      <c r="V215" s="88">
        <v>5.5</v>
      </c>
    </row>
    <row r="216" spans="1:22">
      <c r="A216" s="73" t="s">
        <v>413</v>
      </c>
      <c r="B216" s="84" t="s">
        <v>414</v>
      </c>
      <c r="C216" s="85" t="s">
        <v>61</v>
      </c>
      <c r="D216" s="73" t="s">
        <v>32</v>
      </c>
      <c r="E216" s="86">
        <v>323</v>
      </c>
      <c r="F216" s="87">
        <v>80.3</v>
      </c>
      <c r="G216" s="87">
        <v>63.1</v>
      </c>
      <c r="H216" s="87">
        <v>23.5</v>
      </c>
      <c r="I216" s="87">
        <v>89.2</v>
      </c>
      <c r="J216" s="86">
        <v>55900</v>
      </c>
      <c r="K216" s="88" t="s">
        <v>643</v>
      </c>
      <c r="L216" s="88">
        <v>43.5</v>
      </c>
      <c r="M216" s="88" t="s">
        <v>659</v>
      </c>
      <c r="N216" s="88">
        <v>31.5</v>
      </c>
      <c r="O216" s="88" t="s">
        <v>641</v>
      </c>
      <c r="P216" s="88">
        <v>17.2</v>
      </c>
      <c r="Q216" s="88" t="s">
        <v>680</v>
      </c>
      <c r="R216" s="88">
        <v>66.900000000000006</v>
      </c>
      <c r="S216" s="88" t="s">
        <v>688</v>
      </c>
      <c r="T216" s="88">
        <v>12.7</v>
      </c>
      <c r="U216" s="88" t="s">
        <v>685</v>
      </c>
      <c r="V216" s="88">
        <v>3.8</v>
      </c>
    </row>
    <row r="217" spans="1:22">
      <c r="A217" s="73" t="s">
        <v>415</v>
      </c>
      <c r="B217" s="84" t="s">
        <v>416</v>
      </c>
      <c r="C217" s="85" t="s">
        <v>61</v>
      </c>
      <c r="D217" s="73" t="s">
        <v>23</v>
      </c>
      <c r="E217" s="86">
        <v>115</v>
      </c>
      <c r="F217" s="87">
        <v>96.8</v>
      </c>
      <c r="G217" s="87">
        <v>79.400000000000006</v>
      </c>
      <c r="H217" s="87">
        <v>18.100000000000001</v>
      </c>
      <c r="I217" s="87">
        <v>94.1</v>
      </c>
      <c r="J217" s="86" t="s">
        <v>24</v>
      </c>
      <c r="K217" s="88" t="s">
        <v>641</v>
      </c>
      <c r="L217" s="88">
        <v>46.6</v>
      </c>
      <c r="M217" s="88" t="s">
        <v>659</v>
      </c>
      <c r="N217" s="88">
        <v>16.8</v>
      </c>
      <c r="O217" s="88" t="s">
        <v>643</v>
      </c>
      <c r="P217" s="88">
        <v>14.8</v>
      </c>
      <c r="Q217" s="88" t="s">
        <v>680</v>
      </c>
      <c r="R217" s="88">
        <v>79.900000000000006</v>
      </c>
      <c r="S217" s="88" t="s">
        <v>688</v>
      </c>
      <c r="T217" s="88">
        <v>11.9</v>
      </c>
      <c r="U217" s="88" t="s">
        <v>692</v>
      </c>
      <c r="V217" s="88">
        <v>4.7</v>
      </c>
    </row>
    <row r="218" spans="1:22">
      <c r="A218" s="73" t="s">
        <v>417</v>
      </c>
      <c r="B218" s="84" t="s">
        <v>418</v>
      </c>
      <c r="C218" s="85" t="s">
        <v>269</v>
      </c>
      <c r="D218" s="73" t="s">
        <v>32</v>
      </c>
      <c r="E218" s="86">
        <v>235</v>
      </c>
      <c r="F218" s="87">
        <v>76.599999999999994</v>
      </c>
      <c r="G218" s="87">
        <v>51.8</v>
      </c>
      <c r="H218" s="87">
        <v>22.5</v>
      </c>
      <c r="I218" s="87">
        <v>84.4</v>
      </c>
      <c r="J218" s="86">
        <v>47900</v>
      </c>
      <c r="K218" s="88" t="s">
        <v>641</v>
      </c>
      <c r="L218" s="88">
        <v>53.9</v>
      </c>
      <c r="M218" s="88" t="s">
        <v>639</v>
      </c>
      <c r="N218" s="88">
        <v>10.4</v>
      </c>
      <c r="O218" s="88" t="s">
        <v>651</v>
      </c>
      <c r="P218" s="88">
        <v>10.199999999999999</v>
      </c>
      <c r="Q218" s="88" t="s">
        <v>683</v>
      </c>
      <c r="R218" s="88">
        <v>59.8</v>
      </c>
      <c r="S218" s="88" t="s">
        <v>681</v>
      </c>
      <c r="T218" s="88">
        <v>8.3000000000000007</v>
      </c>
      <c r="U218" s="88" t="s">
        <v>678</v>
      </c>
      <c r="V218" s="88">
        <v>5.3</v>
      </c>
    </row>
    <row r="219" spans="1:22">
      <c r="A219" s="73" t="s">
        <v>419</v>
      </c>
      <c r="B219" s="84" t="s">
        <v>420</v>
      </c>
      <c r="C219" s="85" t="s">
        <v>117</v>
      </c>
      <c r="D219" s="73" t="s">
        <v>28</v>
      </c>
      <c r="E219" s="86">
        <v>180</v>
      </c>
      <c r="F219" s="87">
        <v>78.2</v>
      </c>
      <c r="G219" s="87">
        <v>43.2</v>
      </c>
      <c r="H219" s="87">
        <v>44</v>
      </c>
      <c r="I219" s="87">
        <v>91.8</v>
      </c>
      <c r="J219" s="86" t="s">
        <v>24</v>
      </c>
      <c r="K219" s="88" t="s">
        <v>639</v>
      </c>
      <c r="L219" s="88">
        <v>46.5</v>
      </c>
      <c r="M219" s="88" t="s">
        <v>645</v>
      </c>
      <c r="N219" s="88">
        <v>22</v>
      </c>
      <c r="O219" s="88" t="s">
        <v>643</v>
      </c>
      <c r="P219" s="88">
        <v>14</v>
      </c>
      <c r="Q219" s="88" t="s">
        <v>678</v>
      </c>
      <c r="R219" s="88">
        <v>44.5</v>
      </c>
      <c r="S219" s="88" t="s">
        <v>683</v>
      </c>
      <c r="T219" s="88">
        <v>29.3</v>
      </c>
      <c r="U219" s="88" t="s">
        <v>687</v>
      </c>
      <c r="V219" s="88">
        <v>13.6</v>
      </c>
    </row>
    <row r="220" spans="1:22">
      <c r="A220" s="73" t="s">
        <v>421</v>
      </c>
      <c r="B220" s="84" t="s">
        <v>422</v>
      </c>
      <c r="C220" s="85" t="s">
        <v>117</v>
      </c>
      <c r="D220" s="73" t="s">
        <v>28</v>
      </c>
      <c r="E220" s="86">
        <v>514</v>
      </c>
      <c r="F220" s="87">
        <v>73.400000000000006</v>
      </c>
      <c r="G220" s="87">
        <v>45.7</v>
      </c>
      <c r="H220" s="87">
        <v>49.5</v>
      </c>
      <c r="I220" s="87">
        <v>92.2</v>
      </c>
      <c r="J220" s="86">
        <v>24400</v>
      </c>
      <c r="K220" s="88" t="s">
        <v>641</v>
      </c>
      <c r="L220" s="88">
        <v>38.700000000000003</v>
      </c>
      <c r="M220" s="88" t="s">
        <v>645</v>
      </c>
      <c r="N220" s="88">
        <v>22.7</v>
      </c>
      <c r="O220" s="88" t="s">
        <v>639</v>
      </c>
      <c r="P220" s="88">
        <v>20.9</v>
      </c>
      <c r="Q220" s="88" t="s">
        <v>687</v>
      </c>
      <c r="R220" s="88">
        <v>50.4</v>
      </c>
      <c r="S220" s="88" t="s">
        <v>678</v>
      </c>
      <c r="T220" s="88">
        <v>21.2</v>
      </c>
      <c r="U220" s="88" t="s">
        <v>683</v>
      </c>
      <c r="V220" s="88">
        <v>15.2</v>
      </c>
    </row>
    <row r="221" spans="1:22">
      <c r="A221" s="73" t="s">
        <v>423</v>
      </c>
      <c r="B221" s="84" t="s">
        <v>424</v>
      </c>
      <c r="C221" s="85" t="s">
        <v>117</v>
      </c>
      <c r="D221" s="73" t="s">
        <v>32</v>
      </c>
      <c r="E221" s="86">
        <v>486</v>
      </c>
      <c r="F221" s="87">
        <v>81.3</v>
      </c>
      <c r="G221" s="87">
        <v>44.8</v>
      </c>
      <c r="H221" s="87">
        <v>53.5</v>
      </c>
      <c r="I221" s="87">
        <v>87.5</v>
      </c>
      <c r="J221" s="86">
        <v>37400</v>
      </c>
      <c r="K221" s="88" t="s">
        <v>645</v>
      </c>
      <c r="L221" s="88">
        <v>49.5</v>
      </c>
      <c r="M221" s="88" t="s">
        <v>639</v>
      </c>
      <c r="N221" s="88">
        <v>18.7</v>
      </c>
      <c r="O221" s="88" t="s">
        <v>641</v>
      </c>
      <c r="P221" s="88">
        <v>10.9</v>
      </c>
      <c r="Q221" s="88" t="s">
        <v>687</v>
      </c>
      <c r="R221" s="88">
        <v>43.5</v>
      </c>
      <c r="S221" s="88" t="s">
        <v>678</v>
      </c>
      <c r="T221" s="88">
        <v>21.4</v>
      </c>
      <c r="U221" s="88" t="s">
        <v>683</v>
      </c>
      <c r="V221" s="88">
        <v>16.600000000000001</v>
      </c>
    </row>
    <row r="222" spans="1:22">
      <c r="A222" s="73" t="s">
        <v>425</v>
      </c>
      <c r="B222" s="84" t="s">
        <v>426</v>
      </c>
      <c r="C222" s="85" t="s">
        <v>117</v>
      </c>
      <c r="D222" s="73" t="s">
        <v>32</v>
      </c>
      <c r="E222" s="86">
        <v>247</v>
      </c>
      <c r="F222" s="87">
        <v>77.400000000000006</v>
      </c>
      <c r="G222" s="87">
        <v>45.5</v>
      </c>
      <c r="H222" s="87">
        <v>43.3</v>
      </c>
      <c r="I222" s="87">
        <v>76.400000000000006</v>
      </c>
      <c r="J222" s="86">
        <v>26600</v>
      </c>
      <c r="K222" s="88" t="s">
        <v>639</v>
      </c>
      <c r="L222" s="88">
        <v>42.2</v>
      </c>
      <c r="M222" s="88" t="s">
        <v>645</v>
      </c>
      <c r="N222" s="88">
        <v>25.7</v>
      </c>
      <c r="O222" s="88" t="s">
        <v>641</v>
      </c>
      <c r="P222" s="88">
        <v>11.4</v>
      </c>
      <c r="Q222" s="88" t="s">
        <v>683</v>
      </c>
      <c r="R222" s="88">
        <v>33.1</v>
      </c>
      <c r="S222" s="88" t="s">
        <v>687</v>
      </c>
      <c r="T222" s="88">
        <v>26.5</v>
      </c>
      <c r="U222" s="88" t="s">
        <v>678</v>
      </c>
      <c r="V222" s="88">
        <v>18.2</v>
      </c>
    </row>
    <row r="223" spans="1:22">
      <c r="A223" s="73" t="s">
        <v>427</v>
      </c>
      <c r="B223" s="84" t="s">
        <v>428</v>
      </c>
      <c r="C223" s="85" t="s">
        <v>117</v>
      </c>
      <c r="D223" s="73" t="s">
        <v>32</v>
      </c>
      <c r="E223" s="86">
        <v>242</v>
      </c>
      <c r="F223" s="87">
        <v>76.5</v>
      </c>
      <c r="G223" s="87">
        <v>43.5</v>
      </c>
      <c r="H223" s="87">
        <v>39.9</v>
      </c>
      <c r="I223" s="87">
        <v>76.400000000000006</v>
      </c>
      <c r="J223" s="86" t="s">
        <v>638</v>
      </c>
      <c r="K223" s="88" t="s">
        <v>645</v>
      </c>
      <c r="L223" s="88">
        <v>40</v>
      </c>
      <c r="M223" s="88" t="s">
        <v>639</v>
      </c>
      <c r="N223" s="88">
        <v>22.4</v>
      </c>
      <c r="O223" s="88" t="s">
        <v>651</v>
      </c>
      <c r="P223" s="88">
        <v>11.4</v>
      </c>
      <c r="Q223" s="88" t="s">
        <v>687</v>
      </c>
      <c r="R223" s="88">
        <v>35.4</v>
      </c>
      <c r="S223" s="88" t="s">
        <v>683</v>
      </c>
      <c r="T223" s="88">
        <v>22.3</v>
      </c>
      <c r="U223" s="88" t="s">
        <v>678</v>
      </c>
      <c r="V223" s="88">
        <v>15.1</v>
      </c>
    </row>
    <row r="224" spans="1:22">
      <c r="A224" s="73" t="s">
        <v>429</v>
      </c>
      <c r="B224" s="84" t="s">
        <v>430</v>
      </c>
      <c r="C224" s="85" t="s">
        <v>117</v>
      </c>
      <c r="D224" s="73" t="s">
        <v>32</v>
      </c>
      <c r="E224" s="86">
        <v>406</v>
      </c>
      <c r="F224" s="87">
        <v>89.7</v>
      </c>
      <c r="G224" s="87">
        <v>79.400000000000006</v>
      </c>
      <c r="H224" s="87">
        <v>23.8</v>
      </c>
      <c r="I224" s="87">
        <v>84.2</v>
      </c>
      <c r="J224" s="86">
        <v>41700</v>
      </c>
      <c r="K224" s="88" t="s">
        <v>641</v>
      </c>
      <c r="L224" s="88">
        <v>85.9</v>
      </c>
      <c r="M224" s="88" t="s">
        <v>645</v>
      </c>
      <c r="N224" s="88">
        <v>5.0999999999999996</v>
      </c>
      <c r="O224" s="88" t="s">
        <v>653</v>
      </c>
      <c r="P224" s="88">
        <v>3.3</v>
      </c>
      <c r="Q224" s="88" t="s">
        <v>687</v>
      </c>
      <c r="R224" s="88">
        <v>89.7</v>
      </c>
      <c r="S224" s="88" t="s">
        <v>681</v>
      </c>
      <c r="T224" s="88">
        <v>2.7</v>
      </c>
      <c r="U224" s="88" t="s">
        <v>683</v>
      </c>
      <c r="V224" s="88">
        <v>2.5</v>
      </c>
    </row>
    <row r="225" spans="1:22">
      <c r="A225" s="73" t="s">
        <v>431</v>
      </c>
      <c r="B225" s="84" t="s">
        <v>432</v>
      </c>
      <c r="C225" s="85" t="s">
        <v>117</v>
      </c>
      <c r="D225" s="73" t="s">
        <v>32</v>
      </c>
      <c r="E225" s="86">
        <v>111</v>
      </c>
      <c r="F225" s="87">
        <v>83.1</v>
      </c>
      <c r="G225" s="87">
        <v>74</v>
      </c>
      <c r="H225" s="87">
        <v>10.3</v>
      </c>
      <c r="I225" s="87">
        <v>84.1</v>
      </c>
      <c r="J225" s="86">
        <v>32700</v>
      </c>
      <c r="K225" s="88" t="s">
        <v>641</v>
      </c>
      <c r="L225" s="88">
        <v>77.8</v>
      </c>
      <c r="M225" s="88" t="s">
        <v>653</v>
      </c>
      <c r="N225" s="88">
        <v>6.4</v>
      </c>
      <c r="O225" s="88" t="s">
        <v>647</v>
      </c>
      <c r="P225" s="88">
        <v>5.4</v>
      </c>
      <c r="Q225" s="88" t="s">
        <v>687</v>
      </c>
      <c r="R225" s="88">
        <v>83.5</v>
      </c>
      <c r="S225" s="88" t="s">
        <v>678</v>
      </c>
      <c r="T225" s="88">
        <v>5.4</v>
      </c>
      <c r="U225" s="88" t="s">
        <v>681</v>
      </c>
      <c r="V225" s="88">
        <v>2.8</v>
      </c>
    </row>
    <row r="226" spans="1:22">
      <c r="A226" s="73" t="s">
        <v>433</v>
      </c>
      <c r="B226" s="84" t="s">
        <v>434</v>
      </c>
      <c r="C226" s="85" t="s">
        <v>117</v>
      </c>
      <c r="D226" s="73" t="s">
        <v>135</v>
      </c>
      <c r="E226" s="86">
        <v>467</v>
      </c>
      <c r="F226" s="87">
        <v>83.4</v>
      </c>
      <c r="G226" s="87">
        <v>65.7</v>
      </c>
      <c r="H226" s="87">
        <v>33.700000000000003</v>
      </c>
      <c r="I226" s="87">
        <v>79.7</v>
      </c>
      <c r="J226" s="86">
        <v>41200</v>
      </c>
      <c r="K226" s="88" t="s">
        <v>645</v>
      </c>
      <c r="L226" s="88">
        <v>72.2</v>
      </c>
      <c r="M226" s="88" t="s">
        <v>639</v>
      </c>
      <c r="N226" s="88">
        <v>9.6</v>
      </c>
      <c r="O226" s="88" t="s">
        <v>651</v>
      </c>
      <c r="P226" s="88">
        <v>5.5</v>
      </c>
      <c r="Q226" s="88" t="s">
        <v>687</v>
      </c>
      <c r="R226" s="88">
        <v>68.400000000000006</v>
      </c>
      <c r="S226" s="88" t="s">
        <v>681</v>
      </c>
      <c r="T226" s="88">
        <v>11.5</v>
      </c>
      <c r="U226" s="88" t="s">
        <v>683</v>
      </c>
      <c r="V226" s="88">
        <v>9.6999999999999993</v>
      </c>
    </row>
    <row r="227" spans="1:22">
      <c r="A227" s="73" t="s">
        <v>435</v>
      </c>
      <c r="B227" s="84" t="s">
        <v>436</v>
      </c>
      <c r="C227" s="85" t="s">
        <v>128</v>
      </c>
      <c r="D227" s="73" t="s">
        <v>28</v>
      </c>
      <c r="E227" s="86">
        <v>331</v>
      </c>
      <c r="F227" s="87">
        <v>88.5</v>
      </c>
      <c r="G227" s="87">
        <v>78.7</v>
      </c>
      <c r="H227" s="87">
        <v>25.9</v>
      </c>
      <c r="I227" s="87">
        <v>93.4</v>
      </c>
      <c r="J227" s="86">
        <v>40900</v>
      </c>
      <c r="K227" s="88" t="s">
        <v>639</v>
      </c>
      <c r="L227" s="88">
        <v>83.5</v>
      </c>
      <c r="M227" s="88" t="s">
        <v>641</v>
      </c>
      <c r="N227" s="88">
        <v>5.7</v>
      </c>
      <c r="O227" s="88" t="s">
        <v>645</v>
      </c>
      <c r="P227" s="88">
        <v>4.0999999999999996</v>
      </c>
      <c r="Q227" s="88" t="s">
        <v>683</v>
      </c>
      <c r="R227" s="88">
        <v>92.1</v>
      </c>
      <c r="S227" s="88" t="s">
        <v>681</v>
      </c>
      <c r="T227" s="88">
        <v>3.9</v>
      </c>
      <c r="U227" s="88" t="s">
        <v>678</v>
      </c>
      <c r="V227" s="88">
        <v>1.9</v>
      </c>
    </row>
    <row r="228" spans="1:22">
      <c r="A228" s="73" t="s">
        <v>437</v>
      </c>
      <c r="B228" s="84" t="s">
        <v>438</v>
      </c>
      <c r="C228" s="85" t="s">
        <v>128</v>
      </c>
      <c r="D228" s="73" t="s">
        <v>28</v>
      </c>
      <c r="E228" s="86">
        <v>471</v>
      </c>
      <c r="F228" s="87">
        <v>76.7</v>
      </c>
      <c r="G228" s="87">
        <v>56</v>
      </c>
      <c r="H228" s="87">
        <v>41.5</v>
      </c>
      <c r="I228" s="87">
        <v>87.2</v>
      </c>
      <c r="J228" s="86">
        <v>36800</v>
      </c>
      <c r="K228" s="88" t="s">
        <v>639</v>
      </c>
      <c r="L228" s="88">
        <v>42.8</v>
      </c>
      <c r="M228" s="88" t="s">
        <v>643</v>
      </c>
      <c r="N228" s="88">
        <v>26.4</v>
      </c>
      <c r="O228" s="88" t="s">
        <v>645</v>
      </c>
      <c r="P228" s="88">
        <v>13.4</v>
      </c>
      <c r="Q228" s="88" t="s">
        <v>678</v>
      </c>
      <c r="R228" s="88">
        <v>45.7</v>
      </c>
      <c r="S228" s="88" t="s">
        <v>683</v>
      </c>
      <c r="T228" s="88">
        <v>31.5</v>
      </c>
      <c r="U228" s="88" t="s">
        <v>681</v>
      </c>
      <c r="V228" s="88">
        <v>4.5999999999999996</v>
      </c>
    </row>
    <row r="229" spans="1:22">
      <c r="A229" s="73" t="s">
        <v>439</v>
      </c>
      <c r="B229" s="84" t="s">
        <v>440</v>
      </c>
      <c r="C229" s="85" t="s">
        <v>128</v>
      </c>
      <c r="D229" s="73" t="s">
        <v>32</v>
      </c>
      <c r="E229" s="86">
        <v>195</v>
      </c>
      <c r="F229" s="87">
        <v>85.9</v>
      </c>
      <c r="G229" s="87">
        <v>74.7</v>
      </c>
      <c r="H229" s="87">
        <v>23.5</v>
      </c>
      <c r="I229" s="87">
        <v>94.1</v>
      </c>
      <c r="J229" s="86">
        <v>52200</v>
      </c>
      <c r="K229" s="88" t="s">
        <v>639</v>
      </c>
      <c r="L229" s="88">
        <v>64.3</v>
      </c>
      <c r="M229" s="88" t="s">
        <v>641</v>
      </c>
      <c r="N229" s="88">
        <v>19.2</v>
      </c>
      <c r="O229" s="88" t="s">
        <v>653</v>
      </c>
      <c r="P229" s="88">
        <v>5.8</v>
      </c>
      <c r="Q229" s="88" t="s">
        <v>683</v>
      </c>
      <c r="R229" s="88">
        <v>88.8</v>
      </c>
      <c r="S229" s="88" t="s">
        <v>681</v>
      </c>
      <c r="T229" s="88">
        <v>4.7</v>
      </c>
      <c r="U229" s="88" t="s">
        <v>685</v>
      </c>
      <c r="V229" s="88">
        <v>2.4</v>
      </c>
    </row>
    <row r="230" spans="1:22">
      <c r="A230" s="73" t="s">
        <v>441</v>
      </c>
      <c r="B230" s="84" t="s">
        <v>442</v>
      </c>
      <c r="C230" s="85" t="s">
        <v>128</v>
      </c>
      <c r="D230" s="73" t="s">
        <v>32</v>
      </c>
      <c r="E230" s="86">
        <v>1689</v>
      </c>
      <c r="F230" s="87">
        <v>83</v>
      </c>
      <c r="G230" s="87">
        <v>66.3</v>
      </c>
      <c r="H230" s="87">
        <v>34.1</v>
      </c>
      <c r="I230" s="87">
        <v>90.6</v>
      </c>
      <c r="J230" s="86">
        <v>36400</v>
      </c>
      <c r="K230" s="88" t="s">
        <v>639</v>
      </c>
      <c r="L230" s="88">
        <v>45.9</v>
      </c>
      <c r="M230" s="88" t="s">
        <v>643</v>
      </c>
      <c r="N230" s="88">
        <v>18.8</v>
      </c>
      <c r="O230" s="88" t="s">
        <v>645</v>
      </c>
      <c r="P230" s="88">
        <v>11.1</v>
      </c>
      <c r="Q230" s="88" t="s">
        <v>678</v>
      </c>
      <c r="R230" s="88">
        <v>56</v>
      </c>
      <c r="S230" s="88" t="s">
        <v>683</v>
      </c>
      <c r="T230" s="88">
        <v>24.8</v>
      </c>
      <c r="U230" s="88" t="s">
        <v>681</v>
      </c>
      <c r="V230" s="88">
        <v>3.5</v>
      </c>
    </row>
    <row r="231" spans="1:22">
      <c r="A231" s="73" t="s">
        <v>443</v>
      </c>
      <c r="B231" s="84" t="s">
        <v>444</v>
      </c>
      <c r="C231" s="85" t="s">
        <v>22</v>
      </c>
      <c r="D231" s="73" t="s">
        <v>28</v>
      </c>
      <c r="E231" s="86">
        <v>964</v>
      </c>
      <c r="F231" s="87">
        <v>79.2</v>
      </c>
      <c r="G231" s="87">
        <v>44.8</v>
      </c>
      <c r="H231" s="87">
        <v>49.7</v>
      </c>
      <c r="I231" s="87">
        <v>92.4</v>
      </c>
      <c r="J231" s="86">
        <v>34800</v>
      </c>
      <c r="K231" s="88" t="s">
        <v>639</v>
      </c>
      <c r="L231" s="88">
        <v>30.3</v>
      </c>
      <c r="M231" s="88" t="s">
        <v>645</v>
      </c>
      <c r="N231" s="88">
        <v>24.2</v>
      </c>
      <c r="O231" s="88" t="s">
        <v>643</v>
      </c>
      <c r="P231" s="88">
        <v>24.1</v>
      </c>
      <c r="Q231" s="88" t="s">
        <v>678</v>
      </c>
      <c r="R231" s="88">
        <v>35</v>
      </c>
      <c r="S231" s="88" t="s">
        <v>683</v>
      </c>
      <c r="T231" s="88">
        <v>25.6</v>
      </c>
      <c r="U231" s="88" t="s">
        <v>710</v>
      </c>
      <c r="V231" s="88">
        <v>8.9</v>
      </c>
    </row>
    <row r="232" spans="1:22">
      <c r="A232" s="73" t="s">
        <v>445</v>
      </c>
      <c r="B232" s="84" t="s">
        <v>446</v>
      </c>
      <c r="C232" s="85" t="s">
        <v>22</v>
      </c>
      <c r="D232" s="73" t="s">
        <v>28</v>
      </c>
      <c r="E232" s="86">
        <v>176</v>
      </c>
      <c r="F232" s="87">
        <v>75.5</v>
      </c>
      <c r="G232" s="87">
        <v>45.7</v>
      </c>
      <c r="H232" s="87">
        <v>37.6</v>
      </c>
      <c r="I232" s="87">
        <v>96.4</v>
      </c>
      <c r="J232" s="86">
        <v>25300</v>
      </c>
      <c r="K232" s="88" t="s">
        <v>645</v>
      </c>
      <c r="L232" s="88">
        <v>25.1</v>
      </c>
      <c r="M232" s="88" t="s">
        <v>639</v>
      </c>
      <c r="N232" s="88">
        <v>25.1</v>
      </c>
      <c r="O232" s="88" t="s">
        <v>643</v>
      </c>
      <c r="P232" s="88">
        <v>22.2</v>
      </c>
      <c r="Q232" s="88" t="s">
        <v>678</v>
      </c>
      <c r="R232" s="88">
        <v>28.2</v>
      </c>
      <c r="S232" s="88" t="s">
        <v>683</v>
      </c>
      <c r="T232" s="88">
        <v>20.6</v>
      </c>
      <c r="U232" s="88" t="s">
        <v>682</v>
      </c>
      <c r="V232" s="88">
        <v>9</v>
      </c>
    </row>
    <row r="233" spans="1:22">
      <c r="A233" s="73" t="s">
        <v>601</v>
      </c>
      <c r="B233" s="84" t="s">
        <v>448</v>
      </c>
      <c r="C233" s="85" t="s">
        <v>22</v>
      </c>
      <c r="D233" s="73" t="s">
        <v>28</v>
      </c>
      <c r="E233" s="86">
        <v>151</v>
      </c>
      <c r="F233" s="87">
        <v>74.5</v>
      </c>
      <c r="G233" s="87">
        <v>41.7</v>
      </c>
      <c r="H233" s="87">
        <v>36.1</v>
      </c>
      <c r="I233" s="87">
        <v>94</v>
      </c>
      <c r="J233" s="86">
        <v>27000</v>
      </c>
      <c r="K233" s="88" t="s">
        <v>639</v>
      </c>
      <c r="L233" s="88">
        <v>34.9</v>
      </c>
      <c r="M233" s="88" t="s">
        <v>643</v>
      </c>
      <c r="N233" s="88">
        <v>25.4</v>
      </c>
      <c r="O233" s="88" t="s">
        <v>645</v>
      </c>
      <c r="P233" s="88">
        <v>19.2</v>
      </c>
      <c r="Q233" s="88" t="s">
        <v>678</v>
      </c>
      <c r="R233" s="88">
        <v>32.4</v>
      </c>
      <c r="S233" s="88" t="s">
        <v>683</v>
      </c>
      <c r="T233" s="88">
        <v>22.2</v>
      </c>
      <c r="U233" s="88" t="s">
        <v>680</v>
      </c>
      <c r="V233" s="88">
        <v>11.9</v>
      </c>
    </row>
    <row r="234" spans="1:22">
      <c r="A234" s="73" t="s">
        <v>447</v>
      </c>
      <c r="B234" s="84" t="s">
        <v>448</v>
      </c>
      <c r="C234" s="85" t="s">
        <v>22</v>
      </c>
      <c r="D234" s="73" t="s">
        <v>28</v>
      </c>
      <c r="E234" s="86">
        <v>118</v>
      </c>
      <c r="F234" s="87">
        <v>78.5</v>
      </c>
      <c r="G234" s="87">
        <v>53.2</v>
      </c>
      <c r="H234" s="87">
        <v>33.4</v>
      </c>
      <c r="I234" s="87">
        <v>93.9</v>
      </c>
      <c r="J234" s="86">
        <v>35600</v>
      </c>
      <c r="K234" s="88" t="s">
        <v>639</v>
      </c>
      <c r="L234" s="88">
        <v>29.9</v>
      </c>
      <c r="M234" s="88" t="s">
        <v>645</v>
      </c>
      <c r="N234" s="88">
        <v>25.2</v>
      </c>
      <c r="O234" s="88" t="s">
        <v>643</v>
      </c>
      <c r="P234" s="88">
        <v>22.1</v>
      </c>
      <c r="Q234" s="88" t="s">
        <v>678</v>
      </c>
      <c r="R234" s="88">
        <v>24.2</v>
      </c>
      <c r="S234" s="88" t="s">
        <v>683</v>
      </c>
      <c r="T234" s="88">
        <v>23</v>
      </c>
      <c r="U234" s="88" t="s">
        <v>682</v>
      </c>
      <c r="V234" s="88">
        <v>13</v>
      </c>
    </row>
    <row r="235" spans="1:22">
      <c r="A235" s="73" t="s">
        <v>449</v>
      </c>
      <c r="B235" s="84" t="s">
        <v>450</v>
      </c>
      <c r="C235" s="85" t="s">
        <v>22</v>
      </c>
      <c r="D235" s="73" t="s">
        <v>32</v>
      </c>
      <c r="E235" s="86">
        <v>1375</v>
      </c>
      <c r="F235" s="87">
        <v>78.8</v>
      </c>
      <c r="G235" s="87">
        <v>53.2</v>
      </c>
      <c r="H235" s="87">
        <v>38.9</v>
      </c>
      <c r="I235" s="87">
        <v>93.4</v>
      </c>
      <c r="J235" s="86">
        <v>30600</v>
      </c>
      <c r="K235" s="88" t="s">
        <v>639</v>
      </c>
      <c r="L235" s="88">
        <v>32.6</v>
      </c>
      <c r="M235" s="88" t="s">
        <v>645</v>
      </c>
      <c r="N235" s="88">
        <v>25.9</v>
      </c>
      <c r="O235" s="88" t="s">
        <v>643</v>
      </c>
      <c r="P235" s="88">
        <v>20</v>
      </c>
      <c r="Q235" s="88" t="s">
        <v>678</v>
      </c>
      <c r="R235" s="88">
        <v>30.4</v>
      </c>
      <c r="S235" s="88" t="s">
        <v>683</v>
      </c>
      <c r="T235" s="88">
        <v>27.4</v>
      </c>
      <c r="U235" s="88" t="s">
        <v>710</v>
      </c>
      <c r="V235" s="88">
        <v>9.8000000000000007</v>
      </c>
    </row>
    <row r="236" spans="1:22">
      <c r="A236" s="73" t="s">
        <v>451</v>
      </c>
      <c r="B236" s="84" t="s">
        <v>452</v>
      </c>
      <c r="C236" s="85" t="s">
        <v>22</v>
      </c>
      <c r="D236" s="73" t="s">
        <v>32</v>
      </c>
      <c r="E236" s="86">
        <v>1758</v>
      </c>
      <c r="F236" s="87">
        <v>86.5</v>
      </c>
      <c r="G236" s="87">
        <v>57.2</v>
      </c>
      <c r="H236" s="87">
        <v>52.4</v>
      </c>
      <c r="I236" s="87">
        <v>89.5</v>
      </c>
      <c r="J236" s="86">
        <v>36500</v>
      </c>
      <c r="K236" s="88" t="s">
        <v>645</v>
      </c>
      <c r="L236" s="88">
        <v>34.1</v>
      </c>
      <c r="M236" s="88" t="s">
        <v>639</v>
      </c>
      <c r="N236" s="88">
        <v>18</v>
      </c>
      <c r="O236" s="88" t="s">
        <v>643</v>
      </c>
      <c r="P236" s="88">
        <v>12.4</v>
      </c>
      <c r="Q236" s="88" t="s">
        <v>678</v>
      </c>
      <c r="R236" s="88">
        <v>18.7</v>
      </c>
      <c r="S236" s="88" t="s">
        <v>710</v>
      </c>
      <c r="T236" s="88">
        <v>18.3</v>
      </c>
      <c r="U236" s="88" t="s">
        <v>683</v>
      </c>
      <c r="V236" s="88">
        <v>17.7</v>
      </c>
    </row>
    <row r="237" spans="1:22">
      <c r="A237" s="73" t="s">
        <v>453</v>
      </c>
      <c r="B237" s="84" t="s">
        <v>454</v>
      </c>
      <c r="C237" s="85" t="s">
        <v>22</v>
      </c>
      <c r="D237" s="73" t="s">
        <v>32</v>
      </c>
      <c r="E237" s="86">
        <v>206</v>
      </c>
      <c r="F237" s="87">
        <v>83.1</v>
      </c>
      <c r="G237" s="87">
        <v>67.900000000000006</v>
      </c>
      <c r="H237" s="87">
        <v>29.5</v>
      </c>
      <c r="I237" s="87">
        <v>91.2</v>
      </c>
      <c r="J237" s="86" t="s">
        <v>25</v>
      </c>
      <c r="K237" s="88" t="s">
        <v>645</v>
      </c>
      <c r="L237" s="88">
        <v>67.599999999999994</v>
      </c>
      <c r="M237" s="88" t="s">
        <v>647</v>
      </c>
      <c r="N237" s="88">
        <v>9.3000000000000007</v>
      </c>
      <c r="O237" s="88" t="s">
        <v>639</v>
      </c>
      <c r="P237" s="88">
        <v>5.2</v>
      </c>
      <c r="Q237" s="88" t="s">
        <v>682</v>
      </c>
      <c r="R237" s="88">
        <v>53.5</v>
      </c>
      <c r="S237" s="88" t="s">
        <v>710</v>
      </c>
      <c r="T237" s="88">
        <v>19.7</v>
      </c>
      <c r="U237" s="88" t="s">
        <v>678</v>
      </c>
      <c r="V237" s="88">
        <v>5.5</v>
      </c>
    </row>
    <row r="238" spans="1:22">
      <c r="A238" s="73" t="s">
        <v>455</v>
      </c>
      <c r="B238" s="84" t="s">
        <v>456</v>
      </c>
      <c r="C238" s="85" t="s">
        <v>22</v>
      </c>
      <c r="D238" s="73" t="s">
        <v>23</v>
      </c>
      <c r="E238" s="86">
        <v>1053</v>
      </c>
      <c r="F238" s="87">
        <v>89.3</v>
      </c>
      <c r="G238" s="87">
        <v>67.2</v>
      </c>
      <c r="H238" s="87">
        <v>39.6</v>
      </c>
      <c r="I238" s="87">
        <v>80.8</v>
      </c>
      <c r="J238" s="86">
        <v>47000</v>
      </c>
      <c r="K238" s="88" t="s">
        <v>645</v>
      </c>
      <c r="L238" s="88">
        <v>51.5</v>
      </c>
      <c r="M238" s="88" t="s">
        <v>647</v>
      </c>
      <c r="N238" s="88">
        <v>13.1</v>
      </c>
      <c r="O238" s="88" t="s">
        <v>651</v>
      </c>
      <c r="P238" s="88">
        <v>9.5</v>
      </c>
      <c r="Q238" s="88" t="s">
        <v>710</v>
      </c>
      <c r="R238" s="88">
        <v>33.4</v>
      </c>
      <c r="S238" s="88" t="s">
        <v>682</v>
      </c>
      <c r="T238" s="88">
        <v>12.7</v>
      </c>
      <c r="U238" s="88" t="s">
        <v>687</v>
      </c>
      <c r="V238" s="88">
        <v>10.8</v>
      </c>
    </row>
    <row r="239" spans="1:22">
      <c r="A239" s="73" t="s">
        <v>457</v>
      </c>
      <c r="B239" s="84" t="s">
        <v>458</v>
      </c>
      <c r="C239" s="85" t="s">
        <v>117</v>
      </c>
      <c r="D239" s="73" t="s">
        <v>36</v>
      </c>
      <c r="E239" s="86">
        <v>686</v>
      </c>
      <c r="F239" s="87">
        <v>69.099999999999994</v>
      </c>
      <c r="G239" s="87">
        <v>43</v>
      </c>
      <c r="H239" s="87">
        <v>40.299999999999997</v>
      </c>
      <c r="I239" s="87">
        <v>93.8</v>
      </c>
      <c r="J239" s="86" t="s">
        <v>25</v>
      </c>
      <c r="K239" s="88" t="s">
        <v>643</v>
      </c>
      <c r="L239" s="88">
        <v>32.200000000000003</v>
      </c>
      <c r="M239" s="88" t="s">
        <v>639</v>
      </c>
      <c r="N239" s="88">
        <v>30.4</v>
      </c>
      <c r="O239" s="88" t="s">
        <v>645</v>
      </c>
      <c r="P239" s="88">
        <v>26.5</v>
      </c>
      <c r="Q239" s="88" t="s">
        <v>25</v>
      </c>
      <c r="R239" s="88" t="s">
        <v>25</v>
      </c>
      <c r="S239" s="88" t="s">
        <v>25</v>
      </c>
      <c r="T239" s="88" t="s">
        <v>25</v>
      </c>
      <c r="U239" s="88" t="s">
        <v>25</v>
      </c>
      <c r="V239" s="88" t="s">
        <v>25</v>
      </c>
    </row>
    <row r="240" spans="1:22">
      <c r="A240" s="73" t="s">
        <v>459</v>
      </c>
      <c r="B240" s="84" t="s">
        <v>460</v>
      </c>
      <c r="C240" s="85" t="s">
        <v>128</v>
      </c>
      <c r="D240" s="73" t="s">
        <v>28</v>
      </c>
      <c r="E240" s="86">
        <v>326</v>
      </c>
      <c r="F240" s="87">
        <v>74.2</v>
      </c>
      <c r="G240" s="87">
        <v>46.5</v>
      </c>
      <c r="H240" s="87">
        <v>37.4</v>
      </c>
      <c r="I240" s="87">
        <v>89.6</v>
      </c>
      <c r="J240" s="86">
        <v>31800</v>
      </c>
      <c r="K240" s="88" t="s">
        <v>639</v>
      </c>
      <c r="L240" s="88">
        <v>32.6</v>
      </c>
      <c r="M240" s="88" t="s">
        <v>645</v>
      </c>
      <c r="N240" s="88">
        <v>23.3</v>
      </c>
      <c r="O240" s="88" t="s">
        <v>643</v>
      </c>
      <c r="P240" s="88">
        <v>20.5</v>
      </c>
      <c r="Q240" s="88" t="s">
        <v>678</v>
      </c>
      <c r="R240" s="88">
        <v>44.4</v>
      </c>
      <c r="S240" s="88" t="s">
        <v>683</v>
      </c>
      <c r="T240" s="88">
        <v>30.9</v>
      </c>
      <c r="U240" s="88" t="s">
        <v>680</v>
      </c>
      <c r="V240" s="88">
        <v>4.8</v>
      </c>
    </row>
    <row r="241" spans="1:22">
      <c r="A241" s="73" t="s">
        <v>461</v>
      </c>
      <c r="B241" s="84" t="s">
        <v>462</v>
      </c>
      <c r="C241" s="85" t="s">
        <v>117</v>
      </c>
      <c r="D241" s="73" t="s">
        <v>28</v>
      </c>
      <c r="E241" s="86">
        <v>1800</v>
      </c>
      <c r="F241" s="87">
        <v>77.2</v>
      </c>
      <c r="G241" s="87">
        <v>57.5</v>
      </c>
      <c r="H241" s="87">
        <v>34.200000000000003</v>
      </c>
      <c r="I241" s="87">
        <v>92.6</v>
      </c>
      <c r="J241" s="86">
        <v>35700</v>
      </c>
      <c r="K241" s="88" t="s">
        <v>645</v>
      </c>
      <c r="L241" s="88">
        <v>33.6</v>
      </c>
      <c r="M241" s="88" t="s">
        <v>639</v>
      </c>
      <c r="N241" s="88">
        <v>24.9</v>
      </c>
      <c r="O241" s="88" t="s">
        <v>643</v>
      </c>
      <c r="P241" s="88">
        <v>21.3</v>
      </c>
      <c r="Q241" s="88" t="s">
        <v>678</v>
      </c>
      <c r="R241" s="88">
        <v>57.5</v>
      </c>
      <c r="S241" s="88" t="s">
        <v>683</v>
      </c>
      <c r="T241" s="88">
        <v>19.899999999999999</v>
      </c>
      <c r="U241" s="88" t="s">
        <v>682</v>
      </c>
      <c r="V241" s="88">
        <v>5</v>
      </c>
    </row>
    <row r="242" spans="1:22">
      <c r="A242" s="73" t="s">
        <v>463</v>
      </c>
      <c r="B242" s="84" t="s">
        <v>464</v>
      </c>
      <c r="C242" s="85" t="s">
        <v>117</v>
      </c>
      <c r="D242" s="73" t="s">
        <v>28</v>
      </c>
      <c r="E242" s="86">
        <v>1210</v>
      </c>
      <c r="F242" s="87">
        <v>72.3</v>
      </c>
      <c r="G242" s="87">
        <v>50.2</v>
      </c>
      <c r="H242" s="87">
        <v>32.9</v>
      </c>
      <c r="I242" s="87">
        <v>93.5</v>
      </c>
      <c r="J242" s="86">
        <v>28100</v>
      </c>
      <c r="K242" s="88" t="s">
        <v>643</v>
      </c>
      <c r="L242" s="88">
        <v>27.7</v>
      </c>
      <c r="M242" s="88" t="s">
        <v>645</v>
      </c>
      <c r="N242" s="88">
        <v>22.5</v>
      </c>
      <c r="O242" s="88" t="s">
        <v>639</v>
      </c>
      <c r="P242" s="88">
        <v>22.1</v>
      </c>
      <c r="Q242" s="88" t="s">
        <v>678</v>
      </c>
      <c r="R242" s="88">
        <v>56.3</v>
      </c>
      <c r="S242" s="88" t="s">
        <v>683</v>
      </c>
      <c r="T242" s="88">
        <v>19</v>
      </c>
      <c r="U242" s="88" t="s">
        <v>681</v>
      </c>
      <c r="V242" s="88">
        <v>6.7</v>
      </c>
    </row>
    <row r="243" spans="1:22">
      <c r="A243" s="73" t="s">
        <v>465</v>
      </c>
      <c r="B243" s="84" t="s">
        <v>466</v>
      </c>
      <c r="C243" s="85" t="s">
        <v>128</v>
      </c>
      <c r="D243" s="73" t="s">
        <v>32</v>
      </c>
      <c r="E243" s="86">
        <v>198</v>
      </c>
      <c r="F243" s="87">
        <v>84.1</v>
      </c>
      <c r="G243" s="87">
        <v>46.6</v>
      </c>
      <c r="H243" s="87">
        <v>40.5</v>
      </c>
      <c r="I243" s="87">
        <v>91.6</v>
      </c>
      <c r="J243" s="86">
        <v>41600</v>
      </c>
      <c r="K243" s="88" t="s">
        <v>645</v>
      </c>
      <c r="L243" s="88">
        <v>28.5</v>
      </c>
      <c r="M243" s="88" t="s">
        <v>639</v>
      </c>
      <c r="N243" s="88">
        <v>25.3</v>
      </c>
      <c r="O243" s="88" t="s">
        <v>651</v>
      </c>
      <c r="P243" s="88">
        <v>17.7</v>
      </c>
      <c r="Q243" s="88" t="s">
        <v>678</v>
      </c>
      <c r="R243" s="88">
        <v>36.700000000000003</v>
      </c>
      <c r="S243" s="88" t="s">
        <v>683</v>
      </c>
      <c r="T243" s="88">
        <v>26.4</v>
      </c>
      <c r="U243" s="88" t="s">
        <v>686</v>
      </c>
      <c r="V243" s="88">
        <v>9.4</v>
      </c>
    </row>
    <row r="244" spans="1:22">
      <c r="A244" s="73" t="s">
        <v>467</v>
      </c>
      <c r="B244" s="84" t="s">
        <v>468</v>
      </c>
      <c r="C244" s="85" t="s">
        <v>128</v>
      </c>
      <c r="D244" s="73" t="s">
        <v>32</v>
      </c>
      <c r="E244" s="86">
        <v>214</v>
      </c>
      <c r="F244" s="87">
        <v>88.7</v>
      </c>
      <c r="G244" s="87">
        <v>63</v>
      </c>
      <c r="H244" s="87">
        <v>48.6</v>
      </c>
      <c r="I244" s="87">
        <v>88.7</v>
      </c>
      <c r="J244" s="86">
        <v>50700</v>
      </c>
      <c r="K244" s="88" t="s">
        <v>645</v>
      </c>
      <c r="L244" s="88">
        <v>44.2</v>
      </c>
      <c r="M244" s="88" t="s">
        <v>651</v>
      </c>
      <c r="N244" s="88">
        <v>20.399999999999999</v>
      </c>
      <c r="O244" s="88" t="s">
        <v>639</v>
      </c>
      <c r="P244" s="88">
        <v>11.5</v>
      </c>
      <c r="Q244" s="88" t="s">
        <v>686</v>
      </c>
      <c r="R244" s="88">
        <v>41.1</v>
      </c>
      <c r="S244" s="88" t="s">
        <v>683</v>
      </c>
      <c r="T244" s="88">
        <v>13.9</v>
      </c>
      <c r="U244" s="88" t="s">
        <v>681</v>
      </c>
      <c r="V244" s="88">
        <v>11.7</v>
      </c>
    </row>
    <row r="245" spans="1:22">
      <c r="A245" s="73" t="s">
        <v>469</v>
      </c>
      <c r="B245" s="84" t="s">
        <v>470</v>
      </c>
      <c r="C245" s="85" t="s">
        <v>117</v>
      </c>
      <c r="D245" s="73" t="s">
        <v>32</v>
      </c>
      <c r="E245" s="86">
        <v>182</v>
      </c>
      <c r="F245" s="87">
        <v>90.5</v>
      </c>
      <c r="G245" s="87">
        <v>60.4</v>
      </c>
      <c r="H245" s="87">
        <v>46.3</v>
      </c>
      <c r="I245" s="87">
        <v>87.5</v>
      </c>
      <c r="J245" s="86">
        <v>36500</v>
      </c>
      <c r="K245" s="88" t="s">
        <v>639</v>
      </c>
      <c r="L245" s="88">
        <v>30.7</v>
      </c>
      <c r="M245" s="88" t="s">
        <v>645</v>
      </c>
      <c r="N245" s="88">
        <v>28.8</v>
      </c>
      <c r="O245" s="88" t="s">
        <v>643</v>
      </c>
      <c r="P245" s="88">
        <v>14.8</v>
      </c>
      <c r="Q245" s="88" t="s">
        <v>678</v>
      </c>
      <c r="R245" s="88">
        <v>42.6</v>
      </c>
      <c r="S245" s="88" t="s">
        <v>683</v>
      </c>
      <c r="T245" s="88">
        <v>32.6</v>
      </c>
      <c r="U245" s="88" t="s">
        <v>686</v>
      </c>
      <c r="V245" s="88">
        <v>5</v>
      </c>
    </row>
    <row r="246" spans="1:22">
      <c r="A246" s="73" t="s">
        <v>471</v>
      </c>
      <c r="B246" s="84" t="s">
        <v>472</v>
      </c>
      <c r="C246" s="85" t="s">
        <v>117</v>
      </c>
      <c r="D246" s="73" t="s">
        <v>32</v>
      </c>
      <c r="E246" s="86">
        <v>1469</v>
      </c>
      <c r="F246" s="87">
        <v>81.7</v>
      </c>
      <c r="G246" s="87">
        <v>66.599999999999994</v>
      </c>
      <c r="H246" s="87">
        <v>31.7</v>
      </c>
      <c r="I246" s="87">
        <v>87.3</v>
      </c>
      <c r="J246" s="86">
        <v>36300</v>
      </c>
      <c r="K246" s="88" t="s">
        <v>645</v>
      </c>
      <c r="L246" s="88">
        <v>38.9</v>
      </c>
      <c r="M246" s="88" t="s">
        <v>643</v>
      </c>
      <c r="N246" s="88">
        <v>21.8</v>
      </c>
      <c r="O246" s="88" t="s">
        <v>639</v>
      </c>
      <c r="P246" s="88">
        <v>19</v>
      </c>
      <c r="Q246" s="88" t="s">
        <v>678</v>
      </c>
      <c r="R246" s="88">
        <v>67.7</v>
      </c>
      <c r="S246" s="88" t="s">
        <v>683</v>
      </c>
      <c r="T246" s="88">
        <v>8.6999999999999993</v>
      </c>
      <c r="U246" s="88" t="s">
        <v>681</v>
      </c>
      <c r="V246" s="88">
        <v>5.9</v>
      </c>
    </row>
    <row r="247" spans="1:22">
      <c r="A247" s="73" t="s">
        <v>473</v>
      </c>
      <c r="B247" s="84" t="s">
        <v>474</v>
      </c>
      <c r="C247" s="85" t="s">
        <v>117</v>
      </c>
      <c r="D247" s="73" t="s">
        <v>32</v>
      </c>
      <c r="E247" s="86">
        <v>618</v>
      </c>
      <c r="F247" s="87">
        <v>90.2</v>
      </c>
      <c r="G247" s="87">
        <v>80.8</v>
      </c>
      <c r="H247" s="87">
        <v>25.9</v>
      </c>
      <c r="I247" s="87">
        <v>90.7</v>
      </c>
      <c r="J247" s="86">
        <v>51800</v>
      </c>
      <c r="K247" s="88" t="s">
        <v>641</v>
      </c>
      <c r="L247" s="88">
        <v>83.8</v>
      </c>
      <c r="M247" s="88" t="s">
        <v>643</v>
      </c>
      <c r="N247" s="88">
        <v>6.4</v>
      </c>
      <c r="O247" s="88" t="s">
        <v>645</v>
      </c>
      <c r="P247" s="88">
        <v>2.4</v>
      </c>
      <c r="Q247" s="88" t="s">
        <v>678</v>
      </c>
      <c r="R247" s="88">
        <v>82.8</v>
      </c>
      <c r="S247" s="88" t="s">
        <v>681</v>
      </c>
      <c r="T247" s="88">
        <v>9</v>
      </c>
      <c r="U247" s="88" t="s">
        <v>685</v>
      </c>
      <c r="V247" s="88">
        <v>1.4</v>
      </c>
    </row>
    <row r="248" spans="1:22">
      <c r="A248" s="73" t="s">
        <v>475</v>
      </c>
      <c r="B248" s="84" t="s">
        <v>476</v>
      </c>
      <c r="C248" s="85" t="s">
        <v>128</v>
      </c>
      <c r="D248" s="73" t="s">
        <v>23</v>
      </c>
      <c r="E248" s="86">
        <v>157</v>
      </c>
      <c r="F248" s="87">
        <v>89.6</v>
      </c>
      <c r="G248" s="87">
        <v>66.3</v>
      </c>
      <c r="H248" s="87">
        <v>31.4</v>
      </c>
      <c r="I248" s="87">
        <v>88.2</v>
      </c>
      <c r="J248" s="86">
        <v>54800</v>
      </c>
      <c r="K248" s="88" t="s">
        <v>645</v>
      </c>
      <c r="L248" s="88">
        <v>52.1</v>
      </c>
      <c r="M248" s="88" t="s">
        <v>651</v>
      </c>
      <c r="N248" s="88">
        <v>21.7</v>
      </c>
      <c r="O248" s="88" t="s">
        <v>647</v>
      </c>
      <c r="P248" s="88">
        <v>8.5</v>
      </c>
      <c r="Q248" s="88" t="s">
        <v>686</v>
      </c>
      <c r="R248" s="88">
        <v>57.7</v>
      </c>
      <c r="S248" s="88" t="s">
        <v>681</v>
      </c>
      <c r="T248" s="88">
        <v>7.7</v>
      </c>
      <c r="U248" s="88" t="s">
        <v>678</v>
      </c>
      <c r="V248" s="88">
        <v>7.3</v>
      </c>
    </row>
    <row r="249" spans="1:22">
      <c r="A249" s="73" t="s">
        <v>477</v>
      </c>
      <c r="B249" s="84" t="s">
        <v>478</v>
      </c>
      <c r="C249" s="85" t="s">
        <v>117</v>
      </c>
      <c r="D249" s="73" t="s">
        <v>23</v>
      </c>
      <c r="E249" s="86">
        <v>316</v>
      </c>
      <c r="F249" s="87">
        <v>91.9</v>
      </c>
      <c r="G249" s="87">
        <v>68.3</v>
      </c>
      <c r="H249" s="87">
        <v>20.8</v>
      </c>
      <c r="I249" s="87">
        <v>93.7</v>
      </c>
      <c r="J249" s="86">
        <v>49400</v>
      </c>
      <c r="K249" s="88" t="s">
        <v>645</v>
      </c>
      <c r="L249" s="88">
        <v>33.200000000000003</v>
      </c>
      <c r="M249" s="88" t="s">
        <v>653</v>
      </c>
      <c r="N249" s="88">
        <v>26.4</v>
      </c>
      <c r="O249" s="88" t="s">
        <v>643</v>
      </c>
      <c r="P249" s="88">
        <v>13.7</v>
      </c>
      <c r="Q249" s="88" t="s">
        <v>678</v>
      </c>
      <c r="R249" s="88">
        <v>75.5</v>
      </c>
      <c r="S249" s="88" t="s">
        <v>681</v>
      </c>
      <c r="T249" s="88">
        <v>6.4</v>
      </c>
      <c r="U249" s="88" t="s">
        <v>682</v>
      </c>
      <c r="V249" s="88">
        <v>3.7</v>
      </c>
    </row>
    <row r="250" spans="1:22">
      <c r="A250" s="73" t="s">
        <v>479</v>
      </c>
      <c r="B250" s="84" t="s">
        <v>480</v>
      </c>
      <c r="C250" s="85" t="s">
        <v>117</v>
      </c>
      <c r="D250" s="73" t="s">
        <v>23</v>
      </c>
      <c r="E250" s="86">
        <v>315</v>
      </c>
      <c r="F250" s="87">
        <v>90.8</v>
      </c>
      <c r="G250" s="87">
        <v>78.3</v>
      </c>
      <c r="H250" s="87">
        <v>31.7</v>
      </c>
      <c r="I250" s="87">
        <v>94.1</v>
      </c>
      <c r="J250" s="86">
        <v>53900</v>
      </c>
      <c r="K250" s="88" t="s">
        <v>641</v>
      </c>
      <c r="L250" s="88">
        <v>84.2</v>
      </c>
      <c r="M250" s="88" t="s">
        <v>647</v>
      </c>
      <c r="N250" s="88">
        <v>5.7</v>
      </c>
      <c r="O250" s="88" t="s">
        <v>643</v>
      </c>
      <c r="P250" s="88">
        <v>4.8</v>
      </c>
      <c r="Q250" s="88" t="s">
        <v>678</v>
      </c>
      <c r="R250" s="88">
        <v>81</v>
      </c>
      <c r="S250" s="88" t="s">
        <v>681</v>
      </c>
      <c r="T250" s="88">
        <v>8.6999999999999993</v>
      </c>
      <c r="U250" s="88" t="s">
        <v>682</v>
      </c>
      <c r="V250" s="88">
        <v>5.6</v>
      </c>
    </row>
    <row r="251" spans="1:22">
      <c r="A251" s="73" t="s">
        <v>481</v>
      </c>
      <c r="B251" s="84" t="s">
        <v>482</v>
      </c>
      <c r="C251" s="85" t="s">
        <v>128</v>
      </c>
      <c r="D251" s="73" t="s">
        <v>135</v>
      </c>
      <c r="E251" s="86">
        <v>136</v>
      </c>
      <c r="F251" s="87">
        <v>87</v>
      </c>
      <c r="G251" s="87">
        <v>65</v>
      </c>
      <c r="H251" s="87">
        <v>29.3</v>
      </c>
      <c r="I251" s="87">
        <v>83</v>
      </c>
      <c r="J251" s="86">
        <v>32000</v>
      </c>
      <c r="K251" s="88" t="s">
        <v>645</v>
      </c>
      <c r="L251" s="88">
        <v>29.1</v>
      </c>
      <c r="M251" s="88" t="s">
        <v>639</v>
      </c>
      <c r="N251" s="88">
        <v>22.7</v>
      </c>
      <c r="O251" s="88" t="s">
        <v>653</v>
      </c>
      <c r="P251" s="88">
        <v>16.5</v>
      </c>
      <c r="Q251" s="88" t="s">
        <v>678</v>
      </c>
      <c r="R251" s="88">
        <v>30.3</v>
      </c>
      <c r="S251" s="88" t="s">
        <v>683</v>
      </c>
      <c r="T251" s="88">
        <v>20</v>
      </c>
      <c r="U251" s="88" t="s">
        <v>686</v>
      </c>
      <c r="V251" s="88">
        <v>14.8</v>
      </c>
    </row>
    <row r="252" spans="1:22">
      <c r="A252" s="73" t="s">
        <v>483</v>
      </c>
      <c r="B252" s="84" t="s">
        <v>484</v>
      </c>
      <c r="C252" s="85" t="s">
        <v>128</v>
      </c>
      <c r="D252" s="73" t="s">
        <v>135</v>
      </c>
      <c r="E252" s="86">
        <v>284</v>
      </c>
      <c r="F252" s="87">
        <v>91</v>
      </c>
      <c r="G252" s="87">
        <v>69.099999999999994</v>
      </c>
      <c r="H252" s="87">
        <v>31.7</v>
      </c>
      <c r="I252" s="87">
        <v>93.5</v>
      </c>
      <c r="J252" s="86">
        <v>49500</v>
      </c>
      <c r="K252" s="88" t="s">
        <v>641</v>
      </c>
      <c r="L252" s="88">
        <v>34</v>
      </c>
      <c r="M252" s="88" t="s">
        <v>645</v>
      </c>
      <c r="N252" s="88">
        <v>23.6</v>
      </c>
      <c r="O252" s="88" t="s">
        <v>653</v>
      </c>
      <c r="P252" s="88">
        <v>18</v>
      </c>
      <c r="Q252" s="88" t="s">
        <v>678</v>
      </c>
      <c r="R252" s="88">
        <v>70.400000000000006</v>
      </c>
      <c r="S252" s="88" t="s">
        <v>682</v>
      </c>
      <c r="T252" s="88">
        <v>8.1999999999999993</v>
      </c>
      <c r="U252" s="88" t="s">
        <v>681</v>
      </c>
      <c r="V252" s="88">
        <v>7.2</v>
      </c>
    </row>
    <row r="253" spans="1:22">
      <c r="A253" s="73" t="s">
        <v>485</v>
      </c>
      <c r="B253" s="84" t="s">
        <v>486</v>
      </c>
      <c r="C253" s="85" t="s">
        <v>197</v>
      </c>
      <c r="D253" s="73" t="s">
        <v>23</v>
      </c>
      <c r="E253" s="86">
        <v>5208</v>
      </c>
      <c r="F253" s="87">
        <v>93.6</v>
      </c>
      <c r="G253" s="87">
        <v>74.5</v>
      </c>
      <c r="H253" s="87">
        <v>26.4</v>
      </c>
      <c r="I253" s="87">
        <v>84.2</v>
      </c>
      <c r="J253" s="86">
        <v>69700</v>
      </c>
      <c r="K253" s="88" t="s">
        <v>647</v>
      </c>
      <c r="L253" s="88">
        <v>59.1</v>
      </c>
      <c r="M253" s="88" t="s">
        <v>645</v>
      </c>
      <c r="N253" s="88">
        <v>12.6</v>
      </c>
      <c r="O253" s="88" t="s">
        <v>653</v>
      </c>
      <c r="P253" s="88">
        <v>9.8000000000000007</v>
      </c>
      <c r="Q253" s="88" t="s">
        <v>682</v>
      </c>
      <c r="R253" s="88">
        <v>43.5</v>
      </c>
      <c r="S253" s="88" t="s">
        <v>681</v>
      </c>
      <c r="T253" s="88">
        <v>16.8</v>
      </c>
      <c r="U253" s="88" t="s">
        <v>688</v>
      </c>
      <c r="V253" s="88">
        <v>9.6</v>
      </c>
    </row>
    <row r="254" spans="1:22">
      <c r="A254" s="73" t="s">
        <v>487</v>
      </c>
      <c r="B254" s="84" t="s">
        <v>488</v>
      </c>
      <c r="C254" s="85" t="s">
        <v>197</v>
      </c>
      <c r="D254" s="73" t="s">
        <v>135</v>
      </c>
      <c r="E254" s="86">
        <v>145</v>
      </c>
      <c r="F254" s="87">
        <v>94.4</v>
      </c>
      <c r="G254" s="87">
        <v>81.099999999999994</v>
      </c>
      <c r="H254" s="87">
        <v>34.299999999999997</v>
      </c>
      <c r="I254" s="87">
        <v>87.6</v>
      </c>
      <c r="J254" s="86" t="s">
        <v>24</v>
      </c>
      <c r="K254" s="88" t="s">
        <v>647</v>
      </c>
      <c r="L254" s="88">
        <v>67.599999999999994</v>
      </c>
      <c r="M254" s="88" t="s">
        <v>653</v>
      </c>
      <c r="N254" s="88">
        <v>20.399999999999999</v>
      </c>
      <c r="O254" s="88" t="s">
        <v>645</v>
      </c>
      <c r="P254" s="88">
        <v>5.6</v>
      </c>
      <c r="Q254" s="88" t="s">
        <v>682</v>
      </c>
      <c r="R254" s="88">
        <v>83.6</v>
      </c>
      <c r="S254" s="88" t="s">
        <v>688</v>
      </c>
      <c r="T254" s="88">
        <v>6.8</v>
      </c>
      <c r="U254" s="88" t="s">
        <v>680</v>
      </c>
      <c r="V254" s="88">
        <v>3.8</v>
      </c>
    </row>
    <row r="255" spans="1:22">
      <c r="A255" s="73" t="s">
        <v>489</v>
      </c>
      <c r="B255" s="84" t="s">
        <v>490</v>
      </c>
      <c r="C255" s="85" t="s">
        <v>197</v>
      </c>
      <c r="D255" s="73" t="s">
        <v>135</v>
      </c>
      <c r="E255" s="86">
        <v>149</v>
      </c>
      <c r="F255" s="87">
        <v>95.9</v>
      </c>
      <c r="G255" s="87">
        <v>77.8</v>
      </c>
      <c r="H255" s="87">
        <v>38</v>
      </c>
      <c r="I255" s="87">
        <v>85.3</v>
      </c>
      <c r="J255" s="86" t="s">
        <v>24</v>
      </c>
      <c r="K255" s="88" t="s">
        <v>647</v>
      </c>
      <c r="L255" s="88">
        <v>64.5</v>
      </c>
      <c r="M255" s="88" t="s">
        <v>653</v>
      </c>
      <c r="N255" s="88">
        <v>23</v>
      </c>
      <c r="O255" s="88" t="s">
        <v>651</v>
      </c>
      <c r="P255" s="88">
        <v>4.2</v>
      </c>
      <c r="Q255" s="88" t="s">
        <v>682</v>
      </c>
      <c r="R255" s="88">
        <v>63.3</v>
      </c>
      <c r="S255" s="88" t="s">
        <v>688</v>
      </c>
      <c r="T255" s="88">
        <v>10.4</v>
      </c>
      <c r="U255" s="88" t="s">
        <v>681</v>
      </c>
      <c r="V255" s="88">
        <v>4.7</v>
      </c>
    </row>
    <row r="256" spans="1:22">
      <c r="A256" s="73" t="s">
        <v>491</v>
      </c>
      <c r="B256" s="84" t="s">
        <v>492</v>
      </c>
      <c r="C256" s="85" t="s">
        <v>61</v>
      </c>
      <c r="D256" s="73" t="s">
        <v>28</v>
      </c>
      <c r="E256" s="86">
        <v>109</v>
      </c>
      <c r="F256" s="87">
        <v>79.5</v>
      </c>
      <c r="G256" s="87">
        <v>58.5</v>
      </c>
      <c r="H256" s="87">
        <v>41.7</v>
      </c>
      <c r="I256" s="87">
        <v>94.1</v>
      </c>
      <c r="J256" s="86">
        <v>67300</v>
      </c>
      <c r="K256" s="88" t="s">
        <v>643</v>
      </c>
      <c r="L256" s="88" t="s">
        <v>614</v>
      </c>
      <c r="M256" s="88" t="s">
        <v>641</v>
      </c>
      <c r="N256" s="88">
        <v>13.9</v>
      </c>
      <c r="O256" s="88" t="s">
        <v>659</v>
      </c>
      <c r="P256" s="88">
        <v>7.1</v>
      </c>
      <c r="Q256" s="88" t="s">
        <v>680</v>
      </c>
      <c r="R256" s="88" t="s">
        <v>609</v>
      </c>
      <c r="S256" s="88" t="s">
        <v>689</v>
      </c>
      <c r="T256" s="88">
        <v>11.9</v>
      </c>
      <c r="U256" s="88" t="s">
        <v>692</v>
      </c>
      <c r="V256" s="88">
        <v>11.4</v>
      </c>
    </row>
    <row r="257" spans="1:22">
      <c r="A257" s="73" t="s">
        <v>493</v>
      </c>
      <c r="B257" s="84" t="s">
        <v>494</v>
      </c>
      <c r="C257" s="85" t="s">
        <v>128</v>
      </c>
      <c r="D257" s="73" t="s">
        <v>28</v>
      </c>
      <c r="E257" s="86">
        <v>113</v>
      </c>
      <c r="F257" s="87">
        <v>71.8</v>
      </c>
      <c r="G257" s="87">
        <v>50.2</v>
      </c>
      <c r="H257" s="87">
        <v>42.3</v>
      </c>
      <c r="I257" s="87">
        <v>88.4</v>
      </c>
      <c r="J257" s="86">
        <v>37500</v>
      </c>
      <c r="K257" s="88" t="s">
        <v>659</v>
      </c>
      <c r="L257" s="88" t="s">
        <v>605</v>
      </c>
      <c r="M257" s="88" t="s">
        <v>643</v>
      </c>
      <c r="N257" s="88">
        <v>21.6</v>
      </c>
      <c r="O257" s="88" t="s">
        <v>641</v>
      </c>
      <c r="P257" s="88">
        <v>15.7</v>
      </c>
      <c r="Q257" s="88" t="s">
        <v>680</v>
      </c>
      <c r="R257" s="88">
        <v>24</v>
      </c>
      <c r="S257" s="88" t="s">
        <v>689</v>
      </c>
      <c r="T257" s="88">
        <v>21.9</v>
      </c>
      <c r="U257" s="88" t="s">
        <v>683</v>
      </c>
      <c r="V257" s="88">
        <v>19.399999999999999</v>
      </c>
    </row>
    <row r="258" spans="1:22">
      <c r="A258" s="73" t="s">
        <v>602</v>
      </c>
      <c r="B258" s="84" t="s">
        <v>635</v>
      </c>
      <c r="C258" s="85" t="s">
        <v>128</v>
      </c>
      <c r="D258" s="73" t="s">
        <v>28</v>
      </c>
      <c r="E258" s="86">
        <v>131</v>
      </c>
      <c r="F258" s="87">
        <v>65.5</v>
      </c>
      <c r="G258" s="87">
        <v>39.9</v>
      </c>
      <c r="H258" s="87">
        <v>34.200000000000003</v>
      </c>
      <c r="I258" s="87">
        <v>96.3</v>
      </c>
      <c r="J258" s="86">
        <v>32500</v>
      </c>
      <c r="K258" s="88" t="s">
        <v>643</v>
      </c>
      <c r="L258" s="88" t="s">
        <v>519</v>
      </c>
      <c r="M258" s="88" t="s">
        <v>641</v>
      </c>
      <c r="N258" s="88">
        <v>17.399999999999999</v>
      </c>
      <c r="O258" s="88" t="s">
        <v>639</v>
      </c>
      <c r="P258" s="88">
        <v>16.899999999999999</v>
      </c>
      <c r="Q258" s="88" t="s">
        <v>678</v>
      </c>
      <c r="R258" s="88" t="s">
        <v>696</v>
      </c>
      <c r="S258" s="88" t="s">
        <v>680</v>
      </c>
      <c r="T258" s="88">
        <v>17.3</v>
      </c>
      <c r="U258" s="88" t="s">
        <v>683</v>
      </c>
      <c r="V258" s="88">
        <v>16.100000000000001</v>
      </c>
    </row>
    <row r="259" spans="1:22">
      <c r="A259" s="73" t="s">
        <v>495</v>
      </c>
      <c r="B259" s="84" t="s">
        <v>496</v>
      </c>
      <c r="C259" s="85" t="s">
        <v>61</v>
      </c>
      <c r="D259" s="73" t="s">
        <v>32</v>
      </c>
      <c r="E259" s="86">
        <v>647</v>
      </c>
      <c r="F259" s="87">
        <v>88.1</v>
      </c>
      <c r="G259" s="87">
        <v>76.099999999999994</v>
      </c>
      <c r="H259" s="87">
        <v>12.3</v>
      </c>
      <c r="I259" s="87">
        <v>89.8</v>
      </c>
      <c r="J259" s="86">
        <v>72500</v>
      </c>
      <c r="K259" s="88" t="s">
        <v>659</v>
      </c>
      <c r="L259" s="88">
        <v>89.4</v>
      </c>
      <c r="M259" s="88" t="s">
        <v>651</v>
      </c>
      <c r="N259" s="88">
        <v>2.4</v>
      </c>
      <c r="O259" s="88" t="s">
        <v>643</v>
      </c>
      <c r="P259" s="88">
        <v>2.2999999999999998</v>
      </c>
      <c r="Q259" s="88" t="s">
        <v>689</v>
      </c>
      <c r="R259" s="88">
        <v>85.8</v>
      </c>
      <c r="S259" s="88" t="s">
        <v>680</v>
      </c>
      <c r="T259" s="88">
        <v>2.8</v>
      </c>
      <c r="U259" s="88" t="s">
        <v>703</v>
      </c>
      <c r="V259" s="88">
        <v>2.7</v>
      </c>
    </row>
    <row r="260" spans="1:22">
      <c r="A260" s="73" t="s">
        <v>497</v>
      </c>
      <c r="B260" s="84" t="s">
        <v>498</v>
      </c>
      <c r="C260" s="85" t="s">
        <v>128</v>
      </c>
      <c r="D260" s="73" t="s">
        <v>32</v>
      </c>
      <c r="E260" s="86">
        <v>468</v>
      </c>
      <c r="F260" s="87">
        <v>74.2</v>
      </c>
      <c r="G260" s="87">
        <v>58.6</v>
      </c>
      <c r="H260" s="87">
        <v>21.4</v>
      </c>
      <c r="I260" s="87">
        <v>88</v>
      </c>
      <c r="J260" s="86">
        <v>44300</v>
      </c>
      <c r="K260" s="88" t="s">
        <v>659</v>
      </c>
      <c r="L260" s="88">
        <v>55.4</v>
      </c>
      <c r="M260" s="88" t="s">
        <v>643</v>
      </c>
      <c r="N260" s="88">
        <v>10.9</v>
      </c>
      <c r="O260" s="88" t="s">
        <v>651</v>
      </c>
      <c r="P260" s="88">
        <v>10.5</v>
      </c>
      <c r="Q260" s="88" t="s">
        <v>689</v>
      </c>
      <c r="R260" s="88">
        <v>35.200000000000003</v>
      </c>
      <c r="S260" s="88" t="s">
        <v>683</v>
      </c>
      <c r="T260" s="88">
        <v>17.2</v>
      </c>
      <c r="U260" s="88" t="s">
        <v>685</v>
      </c>
      <c r="V260" s="88">
        <v>13.4</v>
      </c>
    </row>
    <row r="261" spans="1:22">
      <c r="A261" s="73" t="s">
        <v>499</v>
      </c>
      <c r="B261" s="84" t="s">
        <v>500</v>
      </c>
      <c r="C261" s="85" t="s">
        <v>61</v>
      </c>
      <c r="D261" s="73" t="s">
        <v>32</v>
      </c>
      <c r="E261" s="86">
        <v>406</v>
      </c>
      <c r="F261" s="87">
        <v>69.599999999999994</v>
      </c>
      <c r="G261" s="87">
        <v>52.8</v>
      </c>
      <c r="H261" s="87">
        <v>20.2</v>
      </c>
      <c r="I261" s="87">
        <v>86.8</v>
      </c>
      <c r="J261" s="86">
        <v>44100</v>
      </c>
      <c r="K261" s="88" t="s">
        <v>659</v>
      </c>
      <c r="L261" s="88">
        <v>40.799999999999997</v>
      </c>
      <c r="M261" s="88" t="s">
        <v>643</v>
      </c>
      <c r="N261" s="88">
        <v>19.100000000000001</v>
      </c>
      <c r="O261" s="88" t="s">
        <v>651</v>
      </c>
      <c r="P261" s="88">
        <v>12.7</v>
      </c>
      <c r="Q261" s="88" t="s">
        <v>689</v>
      </c>
      <c r="R261" s="88">
        <v>26</v>
      </c>
      <c r="S261" s="88" t="s">
        <v>685</v>
      </c>
      <c r="T261" s="88">
        <v>16.5</v>
      </c>
      <c r="U261" s="88" t="s">
        <v>683</v>
      </c>
      <c r="V261" s="88">
        <v>16.399999999999999</v>
      </c>
    </row>
    <row r="262" spans="1:22">
      <c r="A262" s="73" t="s">
        <v>501</v>
      </c>
      <c r="B262" s="84" t="s">
        <v>502</v>
      </c>
      <c r="C262" s="85" t="s">
        <v>61</v>
      </c>
      <c r="D262" s="73" t="s">
        <v>23</v>
      </c>
      <c r="E262" s="86">
        <v>228</v>
      </c>
      <c r="F262" s="87">
        <v>87.3</v>
      </c>
      <c r="G262" s="87">
        <v>78.7</v>
      </c>
      <c r="H262" s="87">
        <v>22.9</v>
      </c>
      <c r="I262" s="87">
        <v>89.9</v>
      </c>
      <c r="J262" s="86">
        <v>51900</v>
      </c>
      <c r="K262" s="88" t="s">
        <v>645</v>
      </c>
      <c r="L262" s="88">
        <v>61.5</v>
      </c>
      <c r="M262" s="88" t="s">
        <v>653</v>
      </c>
      <c r="N262" s="88">
        <v>7.4</v>
      </c>
      <c r="O262" s="88" t="s">
        <v>659</v>
      </c>
      <c r="P262" s="88">
        <v>7.4</v>
      </c>
      <c r="Q262" s="88" t="s">
        <v>682</v>
      </c>
      <c r="R262" s="88">
        <v>57.1</v>
      </c>
      <c r="S262" s="88" t="s">
        <v>689</v>
      </c>
      <c r="T262" s="88">
        <v>11.1</v>
      </c>
      <c r="U262" s="88" t="s">
        <v>681</v>
      </c>
      <c r="V262" s="88">
        <v>5.7</v>
      </c>
    </row>
    <row r="263" spans="1:22">
      <c r="A263" s="73" t="s">
        <v>503</v>
      </c>
      <c r="B263" s="84" t="s">
        <v>504</v>
      </c>
      <c r="C263" s="85" t="s">
        <v>61</v>
      </c>
      <c r="D263" s="73" t="s">
        <v>23</v>
      </c>
      <c r="E263" s="86">
        <v>406</v>
      </c>
      <c r="F263" s="87">
        <v>95.9</v>
      </c>
      <c r="G263" s="87">
        <v>78.900000000000006</v>
      </c>
      <c r="H263" s="87">
        <v>11.4</v>
      </c>
      <c r="I263" s="87">
        <v>75.900000000000006</v>
      </c>
      <c r="J263" s="86">
        <v>79300</v>
      </c>
      <c r="K263" s="88" t="s">
        <v>659</v>
      </c>
      <c r="L263" s="88">
        <v>85.1</v>
      </c>
      <c r="M263" s="88" t="s">
        <v>647</v>
      </c>
      <c r="N263" s="88">
        <v>3.9</v>
      </c>
      <c r="O263" s="88" t="s">
        <v>645</v>
      </c>
      <c r="P263" s="88">
        <v>3.2</v>
      </c>
      <c r="Q263" s="88" t="s">
        <v>689</v>
      </c>
      <c r="R263" s="88">
        <v>85.8</v>
      </c>
      <c r="S263" s="88" t="s">
        <v>692</v>
      </c>
      <c r="T263" s="88">
        <v>6.4</v>
      </c>
      <c r="U263" s="88" t="s">
        <v>680</v>
      </c>
      <c r="V263" s="88">
        <v>2.5</v>
      </c>
    </row>
    <row r="264" spans="1:22">
      <c r="A264" s="73" t="s">
        <v>505</v>
      </c>
      <c r="B264" s="84" t="s">
        <v>506</v>
      </c>
      <c r="C264" s="85" t="s">
        <v>61</v>
      </c>
      <c r="D264" s="73" t="s">
        <v>28</v>
      </c>
      <c r="E264" s="86">
        <v>108</v>
      </c>
      <c r="F264" s="87">
        <v>92.7</v>
      </c>
      <c r="G264" s="87">
        <v>83.3</v>
      </c>
      <c r="H264" s="87">
        <v>25.9</v>
      </c>
      <c r="I264" s="87">
        <v>87.8</v>
      </c>
      <c r="J264" s="86" t="s">
        <v>24</v>
      </c>
      <c r="K264" s="88" t="s">
        <v>641</v>
      </c>
      <c r="L264" s="88">
        <v>84.8</v>
      </c>
      <c r="M264" s="88" t="s">
        <v>643</v>
      </c>
      <c r="N264" s="88">
        <v>7.2</v>
      </c>
      <c r="O264" s="88" t="s">
        <v>659</v>
      </c>
      <c r="P264" s="88">
        <v>4.2</v>
      </c>
      <c r="Q264" s="88" t="s">
        <v>680</v>
      </c>
      <c r="R264" s="88">
        <v>74.2</v>
      </c>
      <c r="S264" s="88" t="s">
        <v>692</v>
      </c>
      <c r="T264" s="88">
        <v>7.2</v>
      </c>
      <c r="U264" s="88" t="s">
        <v>685</v>
      </c>
      <c r="V264" s="88">
        <v>6.6</v>
      </c>
    </row>
    <row r="265" spans="1:22">
      <c r="A265" s="73" t="s">
        <v>507</v>
      </c>
      <c r="B265" s="84" t="s">
        <v>508</v>
      </c>
      <c r="C265" s="85" t="s">
        <v>61</v>
      </c>
      <c r="D265" s="73" t="s">
        <v>28</v>
      </c>
      <c r="E265" s="86">
        <v>1258</v>
      </c>
      <c r="F265" s="87">
        <v>83.8</v>
      </c>
      <c r="G265" s="87">
        <v>64.8</v>
      </c>
      <c r="H265" s="87">
        <v>47.2</v>
      </c>
      <c r="I265" s="87">
        <v>91</v>
      </c>
      <c r="J265" s="86">
        <v>33400</v>
      </c>
      <c r="K265" s="88" t="s">
        <v>641</v>
      </c>
      <c r="L265" s="88">
        <v>57.7</v>
      </c>
      <c r="M265" s="88" t="s">
        <v>643</v>
      </c>
      <c r="N265" s="88">
        <v>17.5</v>
      </c>
      <c r="O265" s="88" t="s">
        <v>639</v>
      </c>
      <c r="P265" s="88">
        <v>10.8</v>
      </c>
      <c r="Q265" s="88" t="s">
        <v>680</v>
      </c>
      <c r="R265" s="88">
        <v>47.3</v>
      </c>
      <c r="S265" s="88" t="s">
        <v>678</v>
      </c>
      <c r="T265" s="88">
        <v>13.9</v>
      </c>
      <c r="U265" s="88" t="s">
        <v>683</v>
      </c>
      <c r="V265" s="88">
        <v>11</v>
      </c>
    </row>
    <row r="266" spans="1:22">
      <c r="A266" s="73" t="s">
        <v>509</v>
      </c>
      <c r="B266" s="84" t="s">
        <v>510</v>
      </c>
      <c r="C266" s="85" t="s">
        <v>61</v>
      </c>
      <c r="D266" s="73" t="s">
        <v>32</v>
      </c>
      <c r="E266" s="86">
        <v>947</v>
      </c>
      <c r="F266" s="87">
        <v>97.1</v>
      </c>
      <c r="G266" s="87">
        <v>92.9</v>
      </c>
      <c r="H266" s="87">
        <v>24</v>
      </c>
      <c r="I266" s="87">
        <v>87.1</v>
      </c>
      <c r="J266" s="86">
        <v>64800</v>
      </c>
      <c r="K266" s="88" t="s">
        <v>641</v>
      </c>
      <c r="L266" s="88">
        <v>94.4</v>
      </c>
      <c r="M266" s="88" t="s">
        <v>643</v>
      </c>
      <c r="N266" s="88">
        <v>2</v>
      </c>
      <c r="O266" s="88" t="s">
        <v>653</v>
      </c>
      <c r="P266" s="88">
        <v>1.2</v>
      </c>
      <c r="Q266" s="88" t="s">
        <v>680</v>
      </c>
      <c r="R266" s="88">
        <v>79.900000000000006</v>
      </c>
      <c r="S266" s="88" t="s">
        <v>703</v>
      </c>
      <c r="T266" s="88">
        <v>7.6</v>
      </c>
      <c r="U266" s="88" t="s">
        <v>692</v>
      </c>
      <c r="V266" s="88">
        <v>4.7</v>
      </c>
    </row>
    <row r="267" spans="1:22">
      <c r="A267" s="73" t="s">
        <v>511</v>
      </c>
      <c r="B267" s="84" t="s">
        <v>512</v>
      </c>
      <c r="C267" s="85" t="s">
        <v>61</v>
      </c>
      <c r="D267" s="73" t="s">
        <v>32</v>
      </c>
      <c r="E267" s="86">
        <v>162</v>
      </c>
      <c r="F267" s="87">
        <v>97.4</v>
      </c>
      <c r="G267" s="87">
        <v>93.1</v>
      </c>
      <c r="H267" s="87">
        <v>16.8</v>
      </c>
      <c r="I267" s="87">
        <v>82.7</v>
      </c>
      <c r="J267" s="86">
        <v>68200</v>
      </c>
      <c r="K267" s="88" t="s">
        <v>641</v>
      </c>
      <c r="L267" s="88">
        <v>92.3</v>
      </c>
      <c r="M267" s="88" t="s">
        <v>647</v>
      </c>
      <c r="N267" s="88">
        <v>2.8</v>
      </c>
      <c r="O267" s="88" t="s">
        <v>653</v>
      </c>
      <c r="P267" s="88">
        <v>2</v>
      </c>
      <c r="Q267" s="88" t="s">
        <v>680</v>
      </c>
      <c r="R267" s="88">
        <v>71.900000000000006</v>
      </c>
      <c r="S267" s="88" t="s">
        <v>687</v>
      </c>
      <c r="T267" s="88">
        <v>19.899999999999999</v>
      </c>
      <c r="U267" s="88" t="s">
        <v>692</v>
      </c>
      <c r="V267" s="88">
        <v>1.6</v>
      </c>
    </row>
    <row r="268" spans="1:22">
      <c r="A268" s="73" t="s">
        <v>513</v>
      </c>
      <c r="B268" s="84" t="s">
        <v>514</v>
      </c>
      <c r="C268" s="85" t="s">
        <v>61</v>
      </c>
      <c r="D268" s="73" t="s">
        <v>23</v>
      </c>
      <c r="E268" s="86">
        <v>136</v>
      </c>
      <c r="F268" s="87">
        <v>95.7</v>
      </c>
      <c r="G268" s="87">
        <v>82.2</v>
      </c>
      <c r="H268" s="87">
        <v>39.700000000000003</v>
      </c>
      <c r="I268" s="87">
        <v>96.7</v>
      </c>
      <c r="J268" s="86">
        <v>86400</v>
      </c>
      <c r="K268" s="88" t="s">
        <v>641</v>
      </c>
      <c r="L268" s="88">
        <v>91.6</v>
      </c>
      <c r="M268" s="88" t="s">
        <v>651</v>
      </c>
      <c r="N268" s="88">
        <v>2.8</v>
      </c>
      <c r="O268" s="88" t="s">
        <v>647</v>
      </c>
      <c r="P268" s="88">
        <v>2.6</v>
      </c>
      <c r="Q268" s="88" t="s">
        <v>692</v>
      </c>
      <c r="R268" s="88">
        <v>42.3</v>
      </c>
      <c r="S268" s="88" t="s">
        <v>680</v>
      </c>
      <c r="T268" s="88">
        <v>29.1</v>
      </c>
      <c r="U268" s="88" t="s">
        <v>703</v>
      </c>
      <c r="V268" s="88">
        <v>9.6</v>
      </c>
    </row>
    <row r="269" spans="1:22" ht="15">
      <c r="A269" s="6"/>
      <c r="B269" s="6"/>
      <c r="K269" s="7"/>
      <c r="M269" s="7"/>
      <c r="O269" s="7"/>
      <c r="Q269" s="7"/>
      <c r="S269" s="75"/>
      <c r="U269" s="7"/>
    </row>
    <row r="270" spans="1:22" ht="15">
      <c r="A270" s="6"/>
      <c r="B270" s="6"/>
      <c r="K270" s="7"/>
      <c r="M270" s="7"/>
      <c r="O270" s="7"/>
      <c r="Q270" s="7"/>
      <c r="S270" s="75"/>
      <c r="U270" s="7"/>
    </row>
    <row r="271" spans="1:22" ht="15">
      <c r="A271" s="6"/>
      <c r="B271" s="6"/>
      <c r="K271" s="7"/>
      <c r="M271" s="7"/>
      <c r="O271" s="7"/>
      <c r="Q271" s="7"/>
      <c r="S271" s="75"/>
      <c r="U271" s="7"/>
    </row>
    <row r="272" spans="1:22">
      <c r="A272" s="6"/>
      <c r="B272" s="6"/>
      <c r="K272" s="7"/>
      <c r="M272" s="7"/>
      <c r="O272" s="7"/>
      <c r="Q272" s="7"/>
      <c r="S272" s="7"/>
      <c r="U272" s="7"/>
    </row>
    <row r="273" spans="1:21">
      <c r="A273" s="6"/>
      <c r="B273" s="6"/>
      <c r="K273" s="7"/>
      <c r="M273" s="7"/>
      <c r="O273" s="7"/>
      <c r="Q273" s="7"/>
      <c r="S273" s="7"/>
      <c r="U273" s="7"/>
    </row>
    <row r="274" spans="1:21">
      <c r="A274" s="6"/>
      <c r="B274" s="6"/>
      <c r="K274" s="7"/>
      <c r="M274" s="7"/>
      <c r="O274" s="7"/>
      <c r="Q274" s="7"/>
      <c r="S274" s="7"/>
      <c r="U274" s="7"/>
    </row>
    <row r="275" spans="1:21">
      <c r="A275" s="6"/>
      <c r="B275" s="6"/>
      <c r="K275" s="7"/>
      <c r="M275" s="7"/>
      <c r="O275" s="7"/>
      <c r="Q275" s="7"/>
      <c r="S275" s="7"/>
      <c r="U275" s="7"/>
    </row>
    <row r="276" spans="1:21">
      <c r="A276" s="6"/>
      <c r="B276" s="6"/>
      <c r="K276" s="7"/>
      <c r="M276" s="7"/>
      <c r="O276" s="7"/>
      <c r="Q276" s="7"/>
      <c r="S276" s="7"/>
      <c r="U276" s="7"/>
    </row>
    <row r="277" spans="1:21">
      <c r="A277" s="6"/>
      <c r="B277" s="6"/>
      <c r="K277" s="7"/>
      <c r="M277" s="7"/>
      <c r="O277" s="7"/>
      <c r="Q277" s="7"/>
      <c r="S277" s="7"/>
      <c r="U277" s="7"/>
    </row>
    <row r="278" spans="1:21">
      <c r="A278" s="6"/>
      <c r="B278" s="6"/>
      <c r="K278" s="7"/>
      <c r="M278" s="7"/>
      <c r="O278" s="7"/>
      <c r="Q278" s="7"/>
      <c r="S278" s="7"/>
      <c r="U278" s="7"/>
    </row>
    <row r="279" spans="1:21">
      <c r="A279" s="6"/>
      <c r="B279" s="6"/>
      <c r="K279" s="7"/>
      <c r="M279" s="7"/>
      <c r="O279" s="7"/>
      <c r="Q279" s="7"/>
      <c r="S279" s="7"/>
      <c r="U279" s="7"/>
    </row>
    <row r="280" spans="1:21">
      <c r="A280" s="6"/>
      <c r="B280" s="6"/>
      <c r="K280" s="7"/>
      <c r="M280" s="7"/>
      <c r="O280" s="7"/>
      <c r="Q280" s="7"/>
      <c r="S280" s="7"/>
      <c r="U280" s="7"/>
    </row>
    <row r="281" spans="1:21">
      <c r="A281" s="6"/>
      <c r="B281" s="6"/>
      <c r="K281" s="7"/>
      <c r="M281" s="7"/>
      <c r="O281" s="7"/>
      <c r="Q281" s="7"/>
      <c r="S281" s="7"/>
      <c r="U281" s="7"/>
    </row>
    <row r="282" spans="1:21">
      <c r="A282" s="6"/>
      <c r="B282" s="6"/>
      <c r="K282" s="7"/>
      <c r="M282" s="7"/>
      <c r="O282" s="7"/>
      <c r="Q282" s="7"/>
      <c r="S282" s="7"/>
      <c r="U282" s="7"/>
    </row>
    <row r="283" spans="1:21">
      <c r="A283" s="6"/>
      <c r="B283" s="6"/>
      <c r="K283" s="7"/>
      <c r="M283" s="7"/>
      <c r="O283" s="7"/>
      <c r="Q283" s="7"/>
      <c r="S283" s="7"/>
      <c r="U283" s="7"/>
    </row>
    <row r="284" spans="1:21">
      <c r="A284" s="6"/>
      <c r="B284" s="6"/>
      <c r="K284" s="7"/>
      <c r="M284" s="7"/>
      <c r="O284" s="7"/>
      <c r="Q284" s="7"/>
      <c r="S284" s="7"/>
      <c r="U284" s="7"/>
    </row>
    <row r="285" spans="1:21">
      <c r="A285" s="6"/>
      <c r="B285" s="6"/>
      <c r="K285" s="7"/>
      <c r="M285" s="7"/>
      <c r="O285" s="7"/>
      <c r="Q285" s="7"/>
      <c r="S285" s="7"/>
      <c r="U285" s="7"/>
    </row>
    <row r="286" spans="1:21">
      <c r="A286" s="6"/>
      <c r="B286" s="6"/>
      <c r="K286" s="7"/>
      <c r="M286" s="7"/>
      <c r="O286" s="7"/>
      <c r="Q286" s="7"/>
      <c r="S286" s="7"/>
      <c r="U286" s="7"/>
    </row>
    <row r="287" spans="1:21">
      <c r="A287" s="6"/>
      <c r="B287" s="6"/>
      <c r="K287" s="7"/>
      <c r="M287" s="7"/>
      <c r="O287" s="7"/>
      <c r="Q287" s="7"/>
      <c r="S287" s="7"/>
      <c r="U287" s="7"/>
    </row>
    <row r="288" spans="1:21">
      <c r="A288" s="6"/>
      <c r="B288" s="6"/>
      <c r="K288" s="7"/>
      <c r="M288" s="7"/>
      <c r="O288" s="7"/>
      <c r="Q288" s="7"/>
      <c r="S288" s="7"/>
      <c r="U288" s="7"/>
    </row>
    <row r="289" spans="1:21">
      <c r="A289" s="6"/>
      <c r="B289" s="6"/>
      <c r="K289" s="7"/>
      <c r="M289" s="7"/>
      <c r="O289" s="7"/>
      <c r="Q289" s="7"/>
      <c r="S289" s="7"/>
      <c r="U289" s="7"/>
    </row>
    <row r="290" spans="1:21">
      <c r="A290" s="6"/>
      <c r="B290" s="6"/>
      <c r="K290" s="7"/>
      <c r="M290" s="7"/>
      <c r="O290" s="7"/>
      <c r="Q290" s="7"/>
      <c r="S290" s="7"/>
      <c r="U290" s="7"/>
    </row>
    <row r="291" spans="1:21">
      <c r="A291" s="6"/>
      <c r="B291" s="6"/>
      <c r="K291" s="7"/>
      <c r="M291" s="7"/>
      <c r="O291" s="7"/>
      <c r="Q291" s="7"/>
      <c r="S291" s="7"/>
      <c r="U291" s="7"/>
    </row>
    <row r="292" spans="1:21">
      <c r="A292" s="6"/>
      <c r="B292" s="6"/>
      <c r="K292" s="7"/>
      <c r="M292" s="7"/>
      <c r="O292" s="7"/>
      <c r="Q292" s="7"/>
      <c r="S292" s="7"/>
      <c r="U292" s="7"/>
    </row>
    <row r="293" spans="1:21">
      <c r="A293" s="6"/>
      <c r="B293" s="6"/>
      <c r="K293" s="7"/>
      <c r="M293" s="7"/>
      <c r="O293" s="7"/>
      <c r="Q293" s="7"/>
      <c r="S293" s="7"/>
      <c r="U293" s="7"/>
    </row>
    <row r="294" spans="1:21">
      <c r="A294" s="6"/>
      <c r="B294" s="6"/>
      <c r="K294" s="7"/>
      <c r="M294" s="7"/>
      <c r="O294" s="7"/>
      <c r="Q294" s="7"/>
      <c r="S294" s="7"/>
      <c r="U294" s="7"/>
    </row>
    <row r="295" spans="1:21">
      <c r="A295" s="6"/>
      <c r="B295" s="6"/>
      <c r="K295" s="7"/>
      <c r="M295" s="7"/>
      <c r="O295" s="7"/>
      <c r="Q295" s="7"/>
      <c r="S295" s="7"/>
      <c r="U295" s="7"/>
    </row>
    <row r="296" spans="1:21">
      <c r="A296" s="6"/>
      <c r="B296" s="6"/>
      <c r="K296" s="7"/>
      <c r="M296" s="7"/>
      <c r="O296" s="7"/>
      <c r="Q296" s="7"/>
      <c r="S296" s="7"/>
      <c r="U296" s="7"/>
    </row>
    <row r="297" spans="1:21">
      <c r="A297" s="6"/>
      <c r="B297" s="6"/>
      <c r="K297" s="7"/>
      <c r="M297" s="7"/>
      <c r="O297" s="7"/>
      <c r="Q297" s="7"/>
      <c r="S297" s="7"/>
      <c r="U297" s="7"/>
    </row>
    <row r="298" spans="1:21">
      <c r="A298" s="6"/>
      <c r="B298" s="6"/>
      <c r="K298" s="7"/>
      <c r="M298" s="7"/>
      <c r="O298" s="7"/>
      <c r="Q298" s="7"/>
      <c r="S298" s="7"/>
      <c r="U298" s="7"/>
    </row>
    <row r="299" spans="1:21">
      <c r="A299" s="6"/>
      <c r="B299" s="6"/>
      <c r="K299" s="7"/>
      <c r="M299" s="7"/>
      <c r="O299" s="7"/>
      <c r="Q299" s="7"/>
      <c r="S299" s="7"/>
      <c r="U299" s="7"/>
    </row>
    <row r="300" spans="1:21">
      <c r="A300" s="6"/>
      <c r="B300" s="6"/>
      <c r="K300" s="7"/>
      <c r="M300" s="7"/>
      <c r="O300" s="7"/>
      <c r="Q300" s="7"/>
      <c r="S300" s="7"/>
      <c r="U300" s="7"/>
    </row>
    <row r="301" spans="1:21">
      <c r="A301" s="6"/>
      <c r="B301" s="6"/>
      <c r="K301" s="7"/>
      <c r="M301" s="7"/>
      <c r="O301" s="7"/>
      <c r="Q301" s="7"/>
      <c r="S301" s="7"/>
      <c r="U301" s="7"/>
    </row>
    <row r="302" spans="1:21">
      <c r="A302" s="6"/>
      <c r="B302" s="6"/>
      <c r="K302" s="7"/>
      <c r="M302" s="7"/>
      <c r="O302" s="7"/>
      <c r="Q302" s="7"/>
      <c r="S302" s="7"/>
      <c r="U302" s="7"/>
    </row>
    <row r="303" spans="1:21">
      <c r="A303" s="6"/>
      <c r="B303" s="6"/>
      <c r="K303" s="7"/>
      <c r="M303" s="7"/>
      <c r="O303" s="7"/>
      <c r="Q303" s="7"/>
      <c r="S303" s="7"/>
      <c r="U303" s="7"/>
    </row>
    <row r="304" spans="1:21">
      <c r="A304" s="6"/>
      <c r="B304" s="6"/>
      <c r="K304" s="7"/>
      <c r="M304" s="7"/>
      <c r="O304" s="7"/>
      <c r="Q304" s="7"/>
      <c r="S304" s="7"/>
      <c r="U304" s="7"/>
    </row>
    <row r="305" spans="1:21">
      <c r="A305" s="6"/>
      <c r="B305" s="6"/>
      <c r="K305" s="7"/>
      <c r="M305" s="7"/>
      <c r="O305" s="7"/>
      <c r="Q305" s="7"/>
      <c r="S305" s="7"/>
      <c r="U305" s="7"/>
    </row>
    <row r="306" spans="1:21">
      <c r="A306" s="6"/>
      <c r="B306" s="6"/>
      <c r="K306" s="7"/>
      <c r="M306" s="7"/>
      <c r="O306" s="7"/>
      <c r="Q306" s="7"/>
      <c r="S306" s="7"/>
      <c r="U306" s="7"/>
    </row>
    <row r="307" spans="1:21">
      <c r="A307" s="6"/>
      <c r="B307" s="6"/>
      <c r="K307" s="7"/>
      <c r="M307" s="7"/>
      <c r="O307" s="7"/>
      <c r="Q307" s="7"/>
      <c r="S307" s="7"/>
      <c r="U307" s="7"/>
    </row>
    <row r="308" spans="1:21">
      <c r="A308" s="6"/>
      <c r="B308" s="6"/>
      <c r="K308" s="7"/>
      <c r="M308" s="7"/>
      <c r="O308" s="7"/>
      <c r="Q308" s="7"/>
      <c r="S308" s="7"/>
      <c r="U308" s="7"/>
    </row>
    <row r="309" spans="1:21">
      <c r="A309" s="6"/>
      <c r="B309" s="6"/>
      <c r="K309" s="7"/>
      <c r="M309" s="7"/>
      <c r="O309" s="7"/>
      <c r="Q309" s="7"/>
      <c r="S309" s="7"/>
      <c r="U309" s="7"/>
    </row>
    <row r="310" spans="1:21">
      <c r="A310" s="6"/>
      <c r="B310" s="6"/>
      <c r="K310" s="7"/>
      <c r="M310" s="7"/>
      <c r="O310" s="7"/>
      <c r="Q310" s="7"/>
      <c r="S310" s="7"/>
      <c r="U310" s="7"/>
    </row>
    <row r="311" spans="1:21">
      <c r="A311" s="6"/>
      <c r="B311" s="6"/>
      <c r="K311" s="7"/>
      <c r="M311" s="7"/>
      <c r="O311" s="7"/>
      <c r="Q311" s="7"/>
      <c r="S311" s="7"/>
      <c r="U311" s="7"/>
    </row>
    <row r="312" spans="1:21">
      <c r="A312" s="6"/>
      <c r="B312" s="6"/>
      <c r="K312" s="7"/>
      <c r="M312" s="7"/>
      <c r="O312" s="7"/>
      <c r="Q312" s="7"/>
      <c r="S312" s="7"/>
      <c r="U312" s="7"/>
    </row>
    <row r="313" spans="1:21">
      <c r="A313" s="6"/>
      <c r="B313" s="6"/>
      <c r="K313" s="7"/>
      <c r="M313" s="7"/>
      <c r="O313" s="7"/>
      <c r="Q313" s="7"/>
      <c r="S313" s="7"/>
      <c r="U313" s="7"/>
    </row>
    <row r="314" spans="1:21">
      <c r="A314" s="6"/>
      <c r="B314" s="6"/>
      <c r="K314" s="7"/>
      <c r="M314" s="7"/>
      <c r="O314" s="7"/>
      <c r="Q314" s="7"/>
      <c r="S314" s="7"/>
      <c r="U314" s="7"/>
    </row>
    <row r="315" spans="1:21">
      <c r="A315" s="6"/>
      <c r="B315" s="6"/>
      <c r="K315" s="7"/>
      <c r="M315" s="7"/>
      <c r="O315" s="7"/>
      <c r="Q315" s="7"/>
      <c r="S315" s="7"/>
      <c r="U315" s="7"/>
    </row>
    <row r="316" spans="1:21">
      <c r="A316" s="6"/>
      <c r="B316" s="6"/>
      <c r="K316" s="7"/>
      <c r="M316" s="7"/>
      <c r="O316" s="7"/>
      <c r="Q316" s="7"/>
      <c r="S316" s="7"/>
      <c r="U316" s="7"/>
    </row>
    <row r="317" spans="1:21">
      <c r="A317" s="6"/>
      <c r="B317" s="6"/>
      <c r="K317" s="7"/>
      <c r="M317" s="7"/>
      <c r="O317" s="7"/>
      <c r="Q317" s="7"/>
      <c r="S317" s="7"/>
      <c r="U317" s="7"/>
    </row>
    <row r="318" spans="1:21">
      <c r="A318" s="6"/>
      <c r="B318" s="6"/>
      <c r="K318" s="7"/>
      <c r="M318" s="7"/>
      <c r="O318" s="7"/>
      <c r="Q318" s="7"/>
      <c r="S318" s="7"/>
      <c r="U318" s="7"/>
    </row>
    <row r="319" spans="1:21">
      <c r="A319" s="6"/>
      <c r="B319" s="6"/>
      <c r="K319" s="7"/>
      <c r="M319" s="7"/>
      <c r="O319" s="7"/>
      <c r="Q319" s="7"/>
      <c r="S319" s="7"/>
      <c r="U319" s="7"/>
    </row>
    <row r="320" spans="1:21">
      <c r="A320" s="6"/>
      <c r="B320" s="6"/>
      <c r="K320" s="7"/>
      <c r="M320" s="7"/>
      <c r="O320" s="7"/>
      <c r="Q320" s="7"/>
      <c r="S320" s="7"/>
      <c r="U320" s="7"/>
    </row>
    <row r="321" spans="1:21">
      <c r="A321" s="6"/>
      <c r="B321" s="6"/>
      <c r="K321" s="7"/>
      <c r="M321" s="7"/>
      <c r="O321" s="7"/>
      <c r="Q321" s="7"/>
      <c r="S321" s="7"/>
      <c r="U321" s="7"/>
    </row>
    <row r="322" spans="1:21">
      <c r="A322" s="6"/>
      <c r="B322" s="6"/>
      <c r="K322" s="7"/>
      <c r="M322" s="7"/>
      <c r="O322" s="7"/>
      <c r="Q322" s="7"/>
      <c r="S322" s="7"/>
      <c r="U322" s="7"/>
    </row>
    <row r="323" spans="1:21">
      <c r="A323" s="6"/>
      <c r="B323" s="6"/>
      <c r="K323" s="7"/>
      <c r="M323" s="7"/>
      <c r="O323" s="7"/>
      <c r="Q323" s="7"/>
      <c r="S323" s="7"/>
      <c r="U323" s="7"/>
    </row>
    <row r="324" spans="1:21">
      <c r="A324" s="6"/>
      <c r="B324" s="6"/>
      <c r="K324" s="7"/>
      <c r="M324" s="7"/>
      <c r="O324" s="7"/>
      <c r="Q324" s="7"/>
      <c r="S324" s="7"/>
      <c r="U324" s="7"/>
    </row>
    <row r="325" spans="1:21">
      <c r="A325" s="6"/>
      <c r="B325" s="6"/>
      <c r="K325" s="7"/>
      <c r="M325" s="7"/>
      <c r="O325" s="7"/>
      <c r="Q325" s="7"/>
      <c r="S325" s="7"/>
      <c r="U325" s="7"/>
    </row>
    <row r="326" spans="1:21">
      <c r="A326" s="6"/>
      <c r="B326" s="6"/>
      <c r="K326" s="7"/>
      <c r="M326" s="7"/>
      <c r="O326" s="7"/>
      <c r="Q326" s="7"/>
      <c r="S326" s="7"/>
      <c r="U326" s="7"/>
    </row>
    <row r="327" spans="1:21">
      <c r="A327" s="6"/>
      <c r="B327" s="6"/>
      <c r="K327" s="7"/>
      <c r="M327" s="7"/>
      <c r="O327" s="7"/>
      <c r="Q327" s="7"/>
      <c r="S327" s="7"/>
      <c r="U327" s="7"/>
    </row>
    <row r="328" spans="1:21">
      <c r="A328" s="6"/>
      <c r="B328" s="6"/>
      <c r="K328" s="7"/>
      <c r="M328" s="7"/>
      <c r="O328" s="7"/>
      <c r="Q328" s="7"/>
      <c r="S328" s="7"/>
      <c r="U328" s="7"/>
    </row>
    <row r="329" spans="1:21">
      <c r="A329" s="6"/>
      <c r="B329" s="6"/>
      <c r="K329" s="7"/>
      <c r="M329" s="7"/>
      <c r="O329" s="7"/>
      <c r="Q329" s="7"/>
      <c r="S329" s="7"/>
      <c r="U329" s="7"/>
    </row>
    <row r="330" spans="1:21">
      <c r="A330" s="6"/>
      <c r="B330" s="6"/>
      <c r="K330" s="7"/>
      <c r="M330" s="7"/>
      <c r="O330" s="7"/>
      <c r="Q330" s="7"/>
      <c r="S330" s="7"/>
      <c r="U330" s="7"/>
    </row>
    <row r="331" spans="1:21">
      <c r="A331" s="6"/>
      <c r="B331" s="6"/>
      <c r="K331" s="7"/>
      <c r="M331" s="7"/>
      <c r="O331" s="7"/>
      <c r="Q331" s="7"/>
      <c r="S331" s="7"/>
      <c r="U331" s="7"/>
    </row>
    <row r="332" spans="1:21">
      <c r="A332" s="6"/>
      <c r="B332" s="6"/>
      <c r="K332" s="7"/>
      <c r="M332" s="7"/>
      <c r="O332" s="7"/>
      <c r="Q332" s="7"/>
      <c r="S332" s="7"/>
      <c r="U332" s="7"/>
    </row>
    <row r="333" spans="1:21">
      <c r="A333" s="6"/>
      <c r="B333" s="6"/>
      <c r="K333" s="7"/>
      <c r="M333" s="7"/>
      <c r="O333" s="7"/>
      <c r="Q333" s="7"/>
      <c r="S333" s="7"/>
      <c r="U333" s="7"/>
    </row>
    <row r="334" spans="1:21">
      <c r="A334" s="6"/>
      <c r="B334" s="6"/>
      <c r="K334" s="7"/>
      <c r="M334" s="7"/>
      <c r="O334" s="7"/>
      <c r="Q334" s="7"/>
      <c r="S334" s="7"/>
      <c r="U334" s="7"/>
    </row>
    <row r="335" spans="1:21">
      <c r="A335" s="6"/>
      <c r="B335" s="6"/>
      <c r="K335" s="7"/>
      <c r="M335" s="7"/>
      <c r="O335" s="7"/>
      <c r="Q335" s="7"/>
      <c r="S335" s="7"/>
      <c r="U335" s="7"/>
    </row>
    <row r="336" spans="1:21">
      <c r="A336" s="6"/>
      <c r="B336" s="6"/>
      <c r="K336" s="7"/>
      <c r="M336" s="7"/>
      <c r="O336" s="7"/>
      <c r="Q336" s="7"/>
      <c r="S336" s="7"/>
      <c r="U336" s="7"/>
    </row>
    <row r="337" spans="1:21">
      <c r="A337" s="6"/>
      <c r="B337" s="6"/>
      <c r="K337" s="7"/>
      <c r="M337" s="7"/>
      <c r="O337" s="7"/>
      <c r="Q337" s="7"/>
      <c r="S337" s="7"/>
      <c r="U337" s="7"/>
    </row>
    <row r="338" spans="1:21">
      <c r="A338" s="6"/>
      <c r="B338" s="6"/>
      <c r="K338" s="7"/>
      <c r="M338" s="7"/>
      <c r="O338" s="7"/>
      <c r="Q338" s="7"/>
      <c r="S338" s="7"/>
      <c r="U338" s="7"/>
    </row>
    <row r="339" spans="1:21">
      <c r="A339" s="6"/>
      <c r="B339" s="6"/>
      <c r="K339" s="7"/>
      <c r="M339" s="7"/>
      <c r="O339" s="7"/>
      <c r="Q339" s="7"/>
      <c r="S339" s="7"/>
      <c r="U339" s="7"/>
    </row>
    <row r="340" spans="1:21">
      <c r="A340" s="6"/>
      <c r="B340" s="6"/>
      <c r="K340" s="7"/>
      <c r="M340" s="7"/>
      <c r="O340" s="7"/>
      <c r="Q340" s="7"/>
      <c r="S340" s="7"/>
      <c r="U340" s="7"/>
    </row>
    <row r="341" spans="1:21">
      <c r="A341" s="6"/>
      <c r="B341" s="6"/>
      <c r="K341" s="7"/>
      <c r="M341" s="7"/>
      <c r="O341" s="7"/>
      <c r="Q341" s="7"/>
      <c r="S341" s="7"/>
      <c r="U341" s="7"/>
    </row>
    <row r="342" spans="1:21">
      <c r="A342" s="6"/>
      <c r="B342" s="6"/>
      <c r="K342" s="7"/>
      <c r="M342" s="7"/>
      <c r="O342" s="7"/>
      <c r="Q342" s="7"/>
      <c r="S342" s="7"/>
      <c r="U342" s="7"/>
    </row>
    <row r="343" spans="1:21">
      <c r="A343" s="6"/>
      <c r="B343" s="6"/>
      <c r="K343" s="7"/>
      <c r="M343" s="7"/>
      <c r="O343" s="7"/>
      <c r="Q343" s="7"/>
      <c r="S343" s="7"/>
      <c r="U343" s="7"/>
    </row>
    <row r="344" spans="1:21">
      <c r="A344" s="6"/>
      <c r="B344" s="6"/>
      <c r="K344" s="7"/>
      <c r="M344" s="7"/>
      <c r="O344" s="7"/>
      <c r="Q344" s="7"/>
      <c r="S344" s="7"/>
      <c r="U344" s="7"/>
    </row>
    <row r="345" spans="1:21">
      <c r="A345" s="6"/>
      <c r="B345" s="6"/>
      <c r="K345" s="7"/>
      <c r="M345" s="7"/>
      <c r="O345" s="7"/>
      <c r="Q345" s="7"/>
      <c r="S345" s="7"/>
      <c r="U345" s="7"/>
    </row>
    <row r="346" spans="1:21">
      <c r="A346" s="6"/>
      <c r="B346" s="6"/>
      <c r="K346" s="7"/>
      <c r="M346" s="7"/>
      <c r="O346" s="7"/>
      <c r="Q346" s="7"/>
      <c r="S346" s="7"/>
      <c r="U346" s="7"/>
    </row>
    <row r="347" spans="1:21">
      <c r="A347" s="6"/>
      <c r="B347" s="6"/>
      <c r="K347" s="7"/>
      <c r="M347" s="7"/>
      <c r="O347" s="7"/>
      <c r="Q347" s="7"/>
      <c r="S347" s="7"/>
      <c r="U347" s="7"/>
    </row>
    <row r="348" spans="1:21">
      <c r="A348" s="6"/>
      <c r="B348" s="6"/>
      <c r="K348" s="7"/>
      <c r="M348" s="7"/>
      <c r="O348" s="7"/>
      <c r="Q348" s="7"/>
      <c r="S348" s="7"/>
      <c r="U348" s="7"/>
    </row>
    <row r="349" spans="1:21">
      <c r="A349" s="6"/>
      <c r="B349" s="6"/>
      <c r="K349" s="7"/>
      <c r="M349" s="7"/>
      <c r="O349" s="7"/>
      <c r="Q349" s="7"/>
      <c r="S349" s="7"/>
      <c r="U349" s="7"/>
    </row>
    <row r="350" spans="1:21">
      <c r="A350" s="6"/>
      <c r="B350" s="6"/>
      <c r="K350" s="7"/>
      <c r="M350" s="7"/>
      <c r="O350" s="7"/>
      <c r="Q350" s="7"/>
      <c r="S350" s="7"/>
      <c r="U350" s="7"/>
    </row>
    <row r="351" spans="1:21">
      <c r="A351" s="6"/>
      <c r="B351" s="6"/>
      <c r="K351" s="7"/>
      <c r="M351" s="7"/>
      <c r="O351" s="7"/>
      <c r="Q351" s="7"/>
      <c r="S351" s="7"/>
      <c r="U351" s="7"/>
    </row>
    <row r="352" spans="1:21">
      <c r="A352" s="6"/>
      <c r="B352" s="6"/>
      <c r="K352" s="7"/>
      <c r="M352" s="7"/>
      <c r="O352" s="7"/>
      <c r="Q352" s="7"/>
      <c r="S352" s="7"/>
      <c r="U352" s="7"/>
    </row>
    <row r="353" spans="1:21">
      <c r="A353" s="6"/>
      <c r="B353" s="6"/>
      <c r="K353" s="7"/>
      <c r="M353" s="7"/>
      <c r="O353" s="7"/>
      <c r="Q353" s="7"/>
      <c r="S353" s="7"/>
      <c r="U353" s="7"/>
    </row>
    <row r="354" spans="1:21">
      <c r="A354" s="6"/>
      <c r="B354" s="6"/>
      <c r="K354" s="7"/>
      <c r="M354" s="7"/>
      <c r="O354" s="7"/>
      <c r="Q354" s="7"/>
      <c r="S354" s="7"/>
      <c r="U354" s="7"/>
    </row>
    <row r="355" spans="1:21">
      <c r="A355" s="6"/>
      <c r="B355" s="6"/>
      <c r="K355" s="7"/>
      <c r="M355" s="7"/>
      <c r="O355" s="7"/>
      <c r="Q355" s="7"/>
      <c r="S355" s="7"/>
      <c r="U355" s="7"/>
    </row>
    <row r="356" spans="1:21">
      <c r="A356" s="6"/>
      <c r="B356" s="6"/>
      <c r="K356" s="7"/>
      <c r="M356" s="7"/>
      <c r="O356" s="7"/>
      <c r="Q356" s="7"/>
      <c r="S356" s="7"/>
      <c r="U356" s="7"/>
    </row>
    <row r="357" spans="1:21">
      <c r="A357" s="6"/>
      <c r="B357" s="6"/>
      <c r="K357" s="7"/>
      <c r="M357" s="7"/>
      <c r="O357" s="7"/>
      <c r="Q357" s="7"/>
      <c r="S357" s="7"/>
      <c r="U357" s="7"/>
    </row>
    <row r="358" spans="1:21">
      <c r="A358" s="6"/>
      <c r="B358" s="6"/>
      <c r="K358" s="7"/>
      <c r="M358" s="7"/>
      <c r="O358" s="7"/>
      <c r="Q358" s="7"/>
      <c r="S358" s="7"/>
      <c r="U358" s="7"/>
    </row>
    <row r="359" spans="1:21">
      <c r="A359" s="6"/>
      <c r="B359" s="6"/>
      <c r="K359" s="7"/>
      <c r="M359" s="7"/>
      <c r="O359" s="7"/>
      <c r="Q359" s="7"/>
      <c r="S359" s="7"/>
      <c r="U359" s="7"/>
    </row>
    <row r="360" spans="1:21">
      <c r="A360" s="6"/>
      <c r="B360" s="6"/>
      <c r="K360" s="7"/>
      <c r="M360" s="7"/>
      <c r="O360" s="7"/>
      <c r="Q360" s="7"/>
      <c r="S360" s="7"/>
      <c r="U360" s="7"/>
    </row>
    <row r="361" spans="1:21">
      <c r="A361" s="6"/>
      <c r="B361" s="6"/>
      <c r="K361" s="7"/>
      <c r="M361" s="7"/>
      <c r="O361" s="7"/>
      <c r="Q361" s="7"/>
      <c r="S361" s="7"/>
      <c r="U361" s="7"/>
    </row>
    <row r="362" spans="1:21">
      <c r="A362" s="6"/>
      <c r="B362" s="6"/>
      <c r="K362" s="7"/>
      <c r="M362" s="7"/>
      <c r="O362" s="7"/>
      <c r="Q362" s="7"/>
      <c r="S362" s="7"/>
      <c r="U362" s="7"/>
    </row>
    <row r="363" spans="1:21">
      <c r="A363" s="6"/>
      <c r="B363" s="6"/>
      <c r="K363" s="7"/>
      <c r="M363" s="7"/>
      <c r="O363" s="7"/>
      <c r="Q363" s="7"/>
      <c r="S363" s="7"/>
      <c r="U363" s="7"/>
    </row>
    <row r="364" spans="1:21">
      <c r="A364" s="6"/>
      <c r="B364" s="6"/>
      <c r="K364" s="7"/>
      <c r="M364" s="7"/>
      <c r="O364" s="7"/>
      <c r="Q364" s="7"/>
      <c r="S364" s="7"/>
      <c r="U364" s="7"/>
    </row>
    <row r="365" spans="1:21">
      <c r="A365" s="6"/>
      <c r="B365" s="6"/>
      <c r="K365" s="7"/>
      <c r="M365" s="7"/>
      <c r="O365" s="7"/>
      <c r="Q365" s="7"/>
      <c r="S365" s="7"/>
      <c r="U365" s="7"/>
    </row>
    <row r="366" spans="1:21">
      <c r="A366" s="6"/>
      <c r="B366" s="6"/>
      <c r="K366" s="7"/>
      <c r="M366" s="7"/>
      <c r="O366" s="7"/>
      <c r="Q366" s="7"/>
      <c r="S366" s="7"/>
      <c r="U366" s="7"/>
    </row>
    <row r="367" spans="1:21">
      <c r="A367" s="6"/>
      <c r="B367" s="6"/>
      <c r="K367" s="7"/>
      <c r="M367" s="7"/>
      <c r="O367" s="7"/>
      <c r="Q367" s="7"/>
      <c r="S367" s="7"/>
      <c r="U367" s="7"/>
    </row>
    <row r="368" spans="1:21">
      <c r="A368" s="6"/>
      <c r="B368" s="6"/>
      <c r="K368" s="7"/>
      <c r="M368" s="7"/>
      <c r="O368" s="7"/>
      <c r="Q368" s="7"/>
      <c r="S368" s="7"/>
      <c r="U368" s="7"/>
    </row>
    <row r="369" spans="1:21">
      <c r="A369" s="6"/>
      <c r="B369" s="6"/>
      <c r="K369" s="7"/>
      <c r="M369" s="7"/>
      <c r="O369" s="7"/>
      <c r="Q369" s="7"/>
      <c r="S369" s="7"/>
      <c r="U369" s="7"/>
    </row>
    <row r="370" spans="1:21">
      <c r="A370" s="6"/>
      <c r="B370" s="6"/>
      <c r="K370" s="7"/>
      <c r="M370" s="7"/>
      <c r="O370" s="7"/>
      <c r="Q370" s="7"/>
      <c r="S370" s="7"/>
      <c r="U370" s="7"/>
    </row>
    <row r="371" spans="1:21">
      <c r="A371" s="6"/>
      <c r="B371" s="6"/>
      <c r="K371" s="7"/>
      <c r="M371" s="7"/>
      <c r="O371" s="7"/>
      <c r="Q371" s="7"/>
      <c r="S371" s="7"/>
      <c r="U371" s="7"/>
    </row>
    <row r="372" spans="1:21">
      <c r="A372" s="6"/>
      <c r="B372" s="6"/>
      <c r="K372" s="7"/>
      <c r="M372" s="7"/>
      <c r="O372" s="7"/>
      <c r="Q372" s="7"/>
      <c r="S372" s="7"/>
      <c r="U372" s="7"/>
    </row>
    <row r="373" spans="1:21">
      <c r="A373" s="6"/>
      <c r="B373" s="6"/>
      <c r="K373" s="7"/>
      <c r="M373" s="7"/>
      <c r="O373" s="7"/>
      <c r="Q373" s="7"/>
      <c r="S373" s="7"/>
      <c r="U373" s="7"/>
    </row>
    <row r="374" spans="1:21">
      <c r="A374" s="6"/>
      <c r="B374" s="6"/>
      <c r="K374" s="7"/>
      <c r="M374" s="7"/>
      <c r="O374" s="7"/>
      <c r="Q374" s="7"/>
      <c r="S374" s="7"/>
      <c r="U374" s="7"/>
    </row>
    <row r="375" spans="1:21">
      <c r="A375" s="6"/>
      <c r="B375" s="6"/>
      <c r="K375" s="7"/>
      <c r="M375" s="7"/>
      <c r="O375" s="7"/>
      <c r="Q375" s="7"/>
      <c r="S375" s="7"/>
      <c r="U375" s="7"/>
    </row>
    <row r="376" spans="1:21">
      <c r="A376" s="6"/>
      <c r="B376" s="6"/>
      <c r="K376" s="7"/>
      <c r="M376" s="7"/>
      <c r="O376" s="7"/>
      <c r="Q376" s="7"/>
      <c r="S376" s="7"/>
      <c r="U376" s="7"/>
    </row>
    <row r="377" spans="1:21">
      <c r="A377" s="6"/>
      <c r="B377" s="6"/>
      <c r="K377" s="7"/>
      <c r="M377" s="7"/>
      <c r="O377" s="7"/>
      <c r="Q377" s="7"/>
      <c r="S377" s="7"/>
      <c r="U377" s="7"/>
    </row>
    <row r="378" spans="1:21">
      <c r="A378" s="6"/>
      <c r="B378" s="6"/>
      <c r="K378" s="7"/>
      <c r="M378" s="7"/>
      <c r="O378" s="7"/>
      <c r="Q378" s="7"/>
      <c r="S378" s="7"/>
      <c r="U378" s="7"/>
    </row>
    <row r="379" spans="1:21">
      <c r="A379" s="6"/>
      <c r="B379" s="6"/>
      <c r="K379" s="7"/>
      <c r="M379" s="7"/>
      <c r="O379" s="7"/>
      <c r="Q379" s="7"/>
      <c r="S379" s="7"/>
      <c r="U379" s="7"/>
    </row>
    <row r="380" spans="1:21">
      <c r="A380" s="6"/>
      <c r="B380" s="6"/>
      <c r="K380" s="7"/>
      <c r="M380" s="7"/>
      <c r="O380" s="7"/>
      <c r="Q380" s="7"/>
      <c r="S380" s="7"/>
      <c r="U380" s="7"/>
    </row>
    <row r="381" spans="1:21">
      <c r="A381" s="6"/>
      <c r="B381" s="6"/>
      <c r="K381" s="7"/>
      <c r="M381" s="7"/>
      <c r="O381" s="7"/>
      <c r="Q381" s="7"/>
      <c r="S381" s="7"/>
      <c r="U381" s="7"/>
    </row>
    <row r="382" spans="1:21">
      <c r="A382" s="6"/>
      <c r="B382" s="6"/>
      <c r="K382" s="7"/>
      <c r="M382" s="7"/>
      <c r="O382" s="7"/>
      <c r="Q382" s="7"/>
      <c r="S382" s="7"/>
      <c r="U382" s="7"/>
    </row>
    <row r="383" spans="1:21">
      <c r="A383" s="6"/>
      <c r="B383" s="6"/>
      <c r="K383" s="7"/>
      <c r="M383" s="7"/>
      <c r="O383" s="7"/>
      <c r="Q383" s="7"/>
      <c r="S383" s="7"/>
      <c r="U383" s="7"/>
    </row>
    <row r="384" spans="1:21">
      <c r="A384" s="6"/>
      <c r="B384" s="6"/>
      <c r="K384" s="7"/>
      <c r="M384" s="7"/>
      <c r="O384" s="7"/>
      <c r="Q384" s="7"/>
      <c r="S384" s="7"/>
      <c r="U384" s="7"/>
    </row>
    <row r="385" spans="1:21">
      <c r="A385" s="6"/>
      <c r="B385" s="6"/>
      <c r="K385" s="7"/>
      <c r="M385" s="7"/>
      <c r="O385" s="7"/>
      <c r="Q385" s="7"/>
      <c r="S385" s="7"/>
      <c r="U385" s="7"/>
    </row>
    <row r="386" spans="1:21">
      <c r="A386" s="6"/>
      <c r="B386" s="6"/>
      <c r="K386" s="7"/>
      <c r="M386" s="7"/>
      <c r="O386" s="7"/>
      <c r="Q386" s="7"/>
      <c r="S386" s="7"/>
      <c r="U386" s="7"/>
    </row>
    <row r="387" spans="1:21">
      <c r="A387" s="6"/>
      <c r="B387" s="6"/>
      <c r="K387" s="7"/>
      <c r="M387" s="7"/>
      <c r="O387" s="7"/>
      <c r="Q387" s="7"/>
      <c r="S387" s="7"/>
      <c r="U387" s="7"/>
    </row>
    <row r="388" spans="1:21">
      <c r="A388" s="6"/>
      <c r="B388" s="6"/>
      <c r="K388" s="7"/>
      <c r="M388" s="7"/>
      <c r="O388" s="7"/>
      <c r="Q388" s="7"/>
      <c r="S388" s="7"/>
      <c r="U388" s="7"/>
    </row>
    <row r="389" spans="1:21">
      <c r="A389" s="6"/>
      <c r="B389" s="6"/>
      <c r="K389" s="7"/>
      <c r="M389" s="7"/>
      <c r="O389" s="7"/>
      <c r="Q389" s="7"/>
      <c r="S389" s="7"/>
      <c r="U389" s="7"/>
    </row>
    <row r="390" spans="1:21">
      <c r="A390" s="6"/>
      <c r="B390" s="6"/>
      <c r="K390" s="7"/>
      <c r="M390" s="7"/>
      <c r="O390" s="7"/>
      <c r="Q390" s="7"/>
      <c r="S390" s="7"/>
      <c r="U390" s="7"/>
    </row>
    <row r="391" spans="1:21">
      <c r="A391" s="6"/>
      <c r="B391" s="6"/>
      <c r="K391" s="7"/>
      <c r="M391" s="7"/>
      <c r="O391" s="7"/>
      <c r="Q391" s="7"/>
      <c r="S391" s="7"/>
      <c r="U391" s="7"/>
    </row>
    <row r="392" spans="1:21">
      <c r="A392" s="6"/>
      <c r="B392" s="6"/>
      <c r="K392" s="7"/>
      <c r="M392" s="7"/>
      <c r="O392" s="7"/>
      <c r="Q392" s="7"/>
      <c r="S392" s="7"/>
      <c r="U392" s="7"/>
    </row>
    <row r="393" spans="1:21">
      <c r="A393" s="6"/>
      <c r="B393" s="6"/>
      <c r="K393" s="7"/>
      <c r="M393" s="7"/>
      <c r="O393" s="7"/>
      <c r="Q393" s="7"/>
      <c r="S393" s="7"/>
      <c r="U393" s="7"/>
    </row>
    <row r="394" spans="1:21">
      <c r="A394" s="6"/>
      <c r="B394" s="6"/>
      <c r="K394" s="7"/>
      <c r="M394" s="7"/>
      <c r="O394" s="7"/>
      <c r="Q394" s="7"/>
      <c r="S394" s="7"/>
      <c r="U394" s="7"/>
    </row>
    <row r="395" spans="1:21">
      <c r="A395" s="6"/>
      <c r="B395" s="6"/>
      <c r="K395" s="7"/>
      <c r="M395" s="7"/>
      <c r="O395" s="7"/>
      <c r="Q395" s="7"/>
      <c r="S395" s="7"/>
      <c r="U395" s="7"/>
    </row>
    <row r="396" spans="1:21">
      <c r="A396" s="6"/>
      <c r="B396" s="6"/>
      <c r="K396" s="7"/>
      <c r="M396" s="7"/>
      <c r="O396" s="7"/>
      <c r="Q396" s="7"/>
      <c r="S396" s="7"/>
      <c r="U396" s="7"/>
    </row>
    <row r="397" spans="1:21">
      <c r="A397" s="6"/>
      <c r="B397" s="6"/>
      <c r="K397" s="7"/>
      <c r="M397" s="7"/>
      <c r="O397" s="7"/>
      <c r="Q397" s="7"/>
      <c r="S397" s="7"/>
      <c r="U397" s="7"/>
    </row>
    <row r="398" spans="1:21">
      <c r="A398" s="6"/>
      <c r="B398" s="6"/>
      <c r="K398" s="7"/>
      <c r="M398" s="7"/>
      <c r="O398" s="7"/>
      <c r="Q398" s="7"/>
      <c r="S398" s="7"/>
      <c r="U398" s="7"/>
    </row>
    <row r="399" spans="1:21">
      <c r="A399" s="6"/>
      <c r="B399" s="6"/>
      <c r="K399" s="7"/>
      <c r="M399" s="7"/>
      <c r="O399" s="7"/>
      <c r="Q399" s="7"/>
      <c r="S399" s="7"/>
      <c r="U399" s="7"/>
    </row>
    <row r="400" spans="1:21">
      <c r="A400" s="6"/>
      <c r="B400" s="6"/>
      <c r="K400" s="7"/>
      <c r="M400" s="7"/>
      <c r="O400" s="7"/>
      <c r="Q400" s="7"/>
      <c r="S400" s="7"/>
      <c r="U400" s="7"/>
    </row>
    <row r="401" spans="1:21">
      <c r="A401" s="6"/>
      <c r="B401" s="6"/>
      <c r="K401" s="7"/>
      <c r="M401" s="7"/>
      <c r="O401" s="7"/>
      <c r="Q401" s="7"/>
      <c r="S401" s="7"/>
      <c r="U401" s="7"/>
    </row>
    <row r="402" spans="1:21">
      <c r="A402" s="6"/>
      <c r="B402" s="6"/>
      <c r="K402" s="7"/>
      <c r="M402" s="7"/>
      <c r="O402" s="7"/>
      <c r="Q402" s="7"/>
      <c r="S402" s="7"/>
      <c r="U402" s="7"/>
    </row>
    <row r="403" spans="1:21">
      <c r="A403" s="6"/>
      <c r="B403" s="6"/>
      <c r="K403" s="7"/>
      <c r="M403" s="7"/>
      <c r="O403" s="7"/>
      <c r="Q403" s="7"/>
      <c r="S403" s="7"/>
      <c r="U403" s="7"/>
    </row>
    <row r="404" spans="1:21">
      <c r="A404" s="6"/>
      <c r="B404" s="6"/>
      <c r="K404" s="7"/>
      <c r="M404" s="7"/>
      <c r="O404" s="7"/>
      <c r="Q404" s="7"/>
      <c r="S404" s="7"/>
      <c r="U404" s="7"/>
    </row>
    <row r="405" spans="1:21">
      <c r="A405" s="6"/>
      <c r="B405" s="6"/>
      <c r="K405" s="7"/>
      <c r="M405" s="7"/>
      <c r="O405" s="7"/>
      <c r="Q405" s="7"/>
      <c r="S405" s="7"/>
      <c r="U405" s="7"/>
    </row>
    <row r="406" spans="1:21">
      <c r="A406" s="6"/>
      <c r="B406" s="6"/>
      <c r="K406" s="7"/>
      <c r="M406" s="7"/>
      <c r="O406" s="7"/>
      <c r="Q406" s="7"/>
      <c r="S406" s="7"/>
      <c r="U406" s="7"/>
    </row>
    <row r="407" spans="1:21">
      <c r="A407" s="6"/>
      <c r="B407" s="6"/>
      <c r="K407" s="7"/>
      <c r="M407" s="7"/>
      <c r="O407" s="7"/>
      <c r="Q407" s="7"/>
      <c r="S407" s="7"/>
      <c r="U407" s="7"/>
    </row>
    <row r="408" spans="1:21">
      <c r="A408" s="6"/>
      <c r="B408" s="6"/>
      <c r="K408" s="7"/>
      <c r="M408" s="7"/>
      <c r="O408" s="7"/>
      <c r="Q408" s="7"/>
      <c r="S408" s="7"/>
      <c r="U408" s="7"/>
    </row>
    <row r="409" spans="1:21">
      <c r="A409" s="6"/>
      <c r="B409" s="6"/>
      <c r="K409" s="7"/>
      <c r="M409" s="7"/>
      <c r="O409" s="7"/>
      <c r="Q409" s="7"/>
      <c r="S409" s="7"/>
      <c r="U409" s="7"/>
    </row>
    <row r="410" spans="1:21">
      <c r="A410" s="6"/>
      <c r="B410" s="6"/>
      <c r="K410" s="7"/>
      <c r="M410" s="7"/>
      <c r="O410" s="7"/>
      <c r="Q410" s="7"/>
      <c r="S410" s="7"/>
      <c r="U410" s="7"/>
    </row>
    <row r="411" spans="1:21">
      <c r="A411" s="6"/>
      <c r="B411" s="6"/>
      <c r="K411" s="7"/>
      <c r="M411" s="7"/>
      <c r="O411" s="7"/>
      <c r="Q411" s="7"/>
      <c r="S411" s="7"/>
      <c r="U411" s="7"/>
    </row>
    <row r="412" spans="1:21">
      <c r="A412" s="6"/>
      <c r="B412" s="6"/>
      <c r="K412" s="7"/>
      <c r="M412" s="7"/>
      <c r="O412" s="7"/>
      <c r="Q412" s="7"/>
      <c r="S412" s="7"/>
      <c r="U412" s="7"/>
    </row>
    <row r="413" spans="1:21">
      <c r="A413" s="6"/>
      <c r="B413" s="6"/>
      <c r="K413" s="7"/>
      <c r="M413" s="7"/>
      <c r="O413" s="7"/>
      <c r="Q413" s="7"/>
      <c r="S413" s="7"/>
      <c r="U413" s="7"/>
    </row>
    <row r="414" spans="1:21">
      <c r="A414" s="6"/>
      <c r="B414" s="6"/>
      <c r="K414" s="7"/>
      <c r="M414" s="7"/>
      <c r="O414" s="7"/>
      <c r="Q414" s="7"/>
      <c r="S414" s="7"/>
      <c r="U414" s="7"/>
    </row>
    <row r="415" spans="1:21">
      <c r="A415" s="6"/>
      <c r="B415" s="6"/>
      <c r="K415" s="7"/>
      <c r="M415" s="7"/>
      <c r="O415" s="7"/>
      <c r="Q415" s="7"/>
      <c r="S415" s="7"/>
      <c r="U415" s="7"/>
    </row>
    <row r="416" spans="1:21">
      <c r="A416" s="6"/>
      <c r="B416" s="6"/>
      <c r="K416" s="7"/>
      <c r="M416" s="7"/>
      <c r="O416" s="7"/>
      <c r="Q416" s="7"/>
      <c r="S416" s="7"/>
      <c r="U416" s="7"/>
    </row>
    <row r="417" spans="1:21">
      <c r="A417" s="6"/>
      <c r="B417" s="6"/>
      <c r="K417" s="7"/>
      <c r="M417" s="7"/>
      <c r="O417" s="7"/>
      <c r="Q417" s="7"/>
      <c r="S417" s="7"/>
      <c r="U417" s="7"/>
    </row>
    <row r="418" spans="1:21">
      <c r="A418" s="6"/>
      <c r="B418" s="6"/>
      <c r="K418" s="7"/>
      <c r="M418" s="7"/>
      <c r="O418" s="7"/>
      <c r="Q418" s="7"/>
      <c r="S418" s="7"/>
      <c r="U418" s="7"/>
    </row>
    <row r="419" spans="1:21">
      <c r="A419" s="6"/>
      <c r="B419" s="6"/>
      <c r="K419" s="7"/>
      <c r="M419" s="7"/>
      <c r="O419" s="7"/>
      <c r="Q419" s="7"/>
      <c r="S419" s="7"/>
      <c r="U419" s="7"/>
    </row>
    <row r="420" spans="1:21">
      <c r="A420" s="6"/>
      <c r="B420" s="6"/>
      <c r="K420" s="7"/>
      <c r="M420" s="7"/>
      <c r="O420" s="7"/>
      <c r="Q420" s="7"/>
      <c r="S420" s="7"/>
      <c r="U420" s="7"/>
    </row>
    <row r="421" spans="1:21">
      <c r="A421" s="6"/>
      <c r="B421" s="6"/>
      <c r="K421" s="7"/>
      <c r="M421" s="7"/>
      <c r="O421" s="7"/>
      <c r="Q421" s="7"/>
      <c r="S421" s="7"/>
      <c r="U421" s="7"/>
    </row>
    <row r="422" spans="1:21">
      <c r="A422" s="6"/>
      <c r="B422" s="6"/>
      <c r="K422" s="7"/>
      <c r="M422" s="7"/>
      <c r="O422" s="7"/>
      <c r="Q422" s="7"/>
      <c r="S422" s="7"/>
      <c r="U422" s="7"/>
    </row>
    <row r="423" spans="1:21">
      <c r="A423" s="6"/>
      <c r="B423" s="6"/>
      <c r="K423" s="7"/>
      <c r="M423" s="7"/>
      <c r="O423" s="7"/>
      <c r="Q423" s="7"/>
      <c r="S423" s="7"/>
      <c r="U423" s="7"/>
    </row>
    <row r="424" spans="1:21">
      <c r="A424" s="6"/>
      <c r="B424" s="6"/>
      <c r="K424" s="7"/>
      <c r="M424" s="7"/>
      <c r="O424" s="7"/>
      <c r="Q424" s="7"/>
      <c r="S424" s="7"/>
      <c r="U424" s="7"/>
    </row>
    <row r="425" spans="1:21">
      <c r="A425" s="6"/>
      <c r="B425" s="6"/>
      <c r="K425" s="7"/>
      <c r="M425" s="7"/>
      <c r="O425" s="7"/>
      <c r="Q425" s="7"/>
      <c r="S425" s="7"/>
      <c r="U425" s="7"/>
    </row>
    <row r="426" spans="1:21">
      <c r="A426" s="6"/>
      <c r="B426" s="6"/>
      <c r="K426" s="7"/>
      <c r="M426" s="7"/>
      <c r="O426" s="7"/>
      <c r="Q426" s="7"/>
      <c r="S426" s="7"/>
      <c r="U426" s="7"/>
    </row>
    <row r="427" spans="1:21">
      <c r="A427" s="6"/>
      <c r="B427" s="6"/>
      <c r="K427" s="7"/>
      <c r="M427" s="7"/>
      <c r="O427" s="7"/>
      <c r="Q427" s="7"/>
      <c r="S427" s="7"/>
      <c r="U427" s="7"/>
    </row>
    <row r="428" spans="1:21">
      <c r="A428" s="6"/>
      <c r="B428" s="6"/>
      <c r="K428" s="7"/>
      <c r="M428" s="7"/>
      <c r="O428" s="7"/>
      <c r="Q428" s="7"/>
      <c r="S428" s="7"/>
      <c r="U428" s="7"/>
    </row>
    <row r="429" spans="1:21">
      <c r="A429" s="6"/>
      <c r="B429" s="6"/>
      <c r="K429" s="7"/>
      <c r="M429" s="7"/>
      <c r="O429" s="7"/>
      <c r="Q429" s="7"/>
      <c r="S429" s="7"/>
      <c r="U429" s="7"/>
    </row>
    <row r="430" spans="1:21">
      <c r="A430" s="6"/>
      <c r="B430" s="6"/>
      <c r="K430" s="7"/>
      <c r="M430" s="7"/>
      <c r="O430" s="7"/>
      <c r="Q430" s="7"/>
      <c r="S430" s="7"/>
      <c r="U430" s="7"/>
    </row>
    <row r="431" spans="1:21">
      <c r="A431" s="6"/>
      <c r="B431" s="6"/>
      <c r="K431" s="7"/>
      <c r="M431" s="7"/>
      <c r="O431" s="7"/>
      <c r="Q431" s="7"/>
      <c r="S431" s="7"/>
      <c r="U431" s="7"/>
    </row>
    <row r="432" spans="1:21">
      <c r="A432" s="6"/>
      <c r="B432" s="6"/>
      <c r="K432" s="7"/>
      <c r="M432" s="7"/>
      <c r="O432" s="7"/>
      <c r="Q432" s="7"/>
      <c r="S432" s="7"/>
      <c r="U432" s="7"/>
    </row>
    <row r="433" spans="1:21">
      <c r="A433" s="6"/>
      <c r="B433" s="6"/>
      <c r="K433" s="7"/>
      <c r="M433" s="7"/>
      <c r="O433" s="7"/>
      <c r="Q433" s="7"/>
      <c r="S433" s="7"/>
      <c r="U433" s="7"/>
    </row>
    <row r="434" spans="1:21">
      <c r="A434" s="6"/>
      <c r="B434" s="6"/>
      <c r="K434" s="7"/>
      <c r="M434" s="7"/>
      <c r="O434" s="7"/>
      <c r="Q434" s="7"/>
      <c r="S434" s="7"/>
      <c r="U434" s="7"/>
    </row>
    <row r="435" spans="1:21">
      <c r="A435" s="6"/>
      <c r="B435" s="6"/>
      <c r="K435" s="7"/>
      <c r="M435" s="7"/>
      <c r="O435" s="7"/>
      <c r="Q435" s="7"/>
      <c r="S435" s="7"/>
      <c r="U435" s="7"/>
    </row>
    <row r="436" spans="1:21">
      <c r="A436" s="6"/>
      <c r="B436" s="6"/>
      <c r="K436" s="7"/>
      <c r="M436" s="7"/>
      <c r="O436" s="7"/>
      <c r="Q436" s="7"/>
      <c r="S436" s="7"/>
      <c r="U436" s="7"/>
    </row>
    <row r="437" spans="1:21">
      <c r="A437" s="6"/>
      <c r="B437" s="6"/>
      <c r="K437" s="7"/>
      <c r="M437" s="7"/>
      <c r="O437" s="7"/>
      <c r="Q437" s="7"/>
      <c r="S437" s="7"/>
      <c r="U437" s="7"/>
    </row>
    <row r="438" spans="1:21">
      <c r="A438" s="6"/>
      <c r="B438" s="6"/>
      <c r="K438" s="7"/>
      <c r="M438" s="7"/>
      <c r="O438" s="7"/>
      <c r="Q438" s="7"/>
      <c r="S438" s="7"/>
      <c r="U438" s="7"/>
    </row>
    <row r="439" spans="1:21">
      <c r="A439" s="6"/>
      <c r="B439" s="6"/>
      <c r="K439" s="7"/>
      <c r="M439" s="7"/>
      <c r="O439" s="7"/>
      <c r="Q439" s="7"/>
      <c r="S439" s="7"/>
      <c r="U439" s="7"/>
    </row>
    <row r="440" spans="1:21">
      <c r="A440" s="6"/>
      <c r="B440" s="6"/>
      <c r="K440" s="7"/>
      <c r="M440" s="7"/>
      <c r="O440" s="7"/>
      <c r="Q440" s="7"/>
      <c r="S440" s="7"/>
      <c r="U440" s="7"/>
    </row>
    <row r="441" spans="1:21">
      <c r="A441" s="6"/>
      <c r="B441" s="6"/>
      <c r="K441" s="7"/>
      <c r="M441" s="7"/>
      <c r="O441" s="7"/>
      <c r="Q441" s="7"/>
      <c r="S441" s="7"/>
      <c r="U441" s="7"/>
    </row>
    <row r="442" spans="1:21">
      <c r="A442" s="6"/>
      <c r="B442" s="6"/>
      <c r="K442" s="7"/>
      <c r="M442" s="7"/>
      <c r="O442" s="7"/>
      <c r="Q442" s="7"/>
      <c r="S442" s="7"/>
      <c r="U442" s="7"/>
    </row>
    <row r="443" spans="1:21">
      <c r="A443" s="6"/>
      <c r="B443" s="6"/>
      <c r="K443" s="7"/>
      <c r="M443" s="7"/>
      <c r="O443" s="7"/>
      <c r="Q443" s="7"/>
      <c r="S443" s="7"/>
      <c r="U443" s="7"/>
    </row>
    <row r="444" spans="1:21">
      <c r="A444" s="6"/>
      <c r="B444" s="6"/>
      <c r="K444" s="7"/>
      <c r="M444" s="7"/>
      <c r="O444" s="7"/>
      <c r="Q444" s="7"/>
      <c r="S444" s="7"/>
      <c r="U444" s="7"/>
    </row>
    <row r="445" spans="1:21">
      <c r="A445" s="6"/>
      <c r="B445" s="6"/>
      <c r="K445" s="7"/>
      <c r="M445" s="7"/>
      <c r="O445" s="7"/>
      <c r="Q445" s="7"/>
      <c r="S445" s="7"/>
      <c r="U445" s="7"/>
    </row>
    <row r="446" spans="1:21">
      <c r="A446" s="6"/>
      <c r="B446" s="6"/>
      <c r="K446" s="7"/>
      <c r="M446" s="7"/>
      <c r="O446" s="7"/>
      <c r="Q446" s="7"/>
      <c r="S446" s="7"/>
      <c r="U446" s="7"/>
    </row>
    <row r="447" spans="1:21">
      <c r="A447" s="6"/>
      <c r="B447" s="6"/>
      <c r="K447" s="7"/>
      <c r="M447" s="7"/>
      <c r="O447" s="7"/>
      <c r="Q447" s="7"/>
      <c r="S447" s="7"/>
      <c r="U447" s="7"/>
    </row>
    <row r="448" spans="1:21">
      <c r="A448" s="6"/>
      <c r="B448" s="6"/>
      <c r="K448" s="7"/>
      <c r="M448" s="7"/>
      <c r="O448" s="7"/>
      <c r="Q448" s="7"/>
      <c r="S448" s="7"/>
      <c r="U448" s="7"/>
    </row>
    <row r="449" spans="1:21">
      <c r="A449" s="6"/>
      <c r="B449" s="6"/>
      <c r="K449" s="7"/>
      <c r="M449" s="7"/>
      <c r="O449" s="7"/>
      <c r="Q449" s="7"/>
      <c r="S449" s="7"/>
      <c r="U449" s="7"/>
    </row>
    <row r="450" spans="1:21">
      <c r="A450" s="6"/>
      <c r="B450" s="6"/>
      <c r="K450" s="7"/>
      <c r="M450" s="7"/>
      <c r="O450" s="7"/>
      <c r="Q450" s="7"/>
      <c r="S450" s="7"/>
      <c r="U450" s="7"/>
    </row>
    <row r="451" spans="1:21">
      <c r="A451" s="6"/>
      <c r="B451" s="6"/>
      <c r="K451" s="7"/>
      <c r="M451" s="7"/>
      <c r="O451" s="7"/>
      <c r="Q451" s="7"/>
      <c r="S451" s="7"/>
      <c r="U451" s="7"/>
    </row>
    <row r="452" spans="1:21">
      <c r="A452" s="6"/>
      <c r="B452" s="6"/>
      <c r="K452" s="7"/>
      <c r="M452" s="7"/>
      <c r="O452" s="7"/>
      <c r="Q452" s="7"/>
      <c r="S452" s="7"/>
      <c r="U452" s="7"/>
    </row>
    <row r="453" spans="1:21">
      <c r="A453" s="6"/>
      <c r="B453" s="6"/>
      <c r="K453" s="7"/>
      <c r="M453" s="7"/>
      <c r="O453" s="7"/>
      <c r="Q453" s="7"/>
      <c r="S453" s="7"/>
      <c r="U453" s="7"/>
    </row>
    <row r="454" spans="1:21">
      <c r="A454" s="6"/>
      <c r="B454" s="6"/>
      <c r="K454" s="7"/>
      <c r="M454" s="7"/>
      <c r="O454" s="7"/>
      <c r="Q454" s="7"/>
      <c r="S454" s="7"/>
      <c r="U454" s="7"/>
    </row>
    <row r="455" spans="1:21">
      <c r="A455" s="6"/>
      <c r="B455" s="6"/>
      <c r="K455" s="7"/>
      <c r="M455" s="7"/>
      <c r="O455" s="7"/>
      <c r="Q455" s="7"/>
      <c r="S455" s="7"/>
      <c r="U455" s="7"/>
    </row>
    <row r="456" spans="1:21">
      <c r="A456" s="6"/>
      <c r="B456" s="6"/>
      <c r="K456" s="7"/>
      <c r="M456" s="7"/>
      <c r="O456" s="7"/>
      <c r="Q456" s="7"/>
      <c r="S456" s="7"/>
      <c r="U456" s="7"/>
    </row>
    <row r="457" spans="1:21">
      <c r="A457" s="6"/>
      <c r="B457" s="6"/>
      <c r="K457" s="7"/>
      <c r="M457" s="7"/>
      <c r="O457" s="7"/>
      <c r="Q457" s="7"/>
      <c r="S457" s="7"/>
      <c r="U457" s="7"/>
    </row>
    <row r="458" spans="1:21">
      <c r="A458" s="6"/>
      <c r="B458" s="6"/>
      <c r="K458" s="7"/>
      <c r="M458" s="7"/>
      <c r="O458" s="7"/>
      <c r="Q458" s="7"/>
      <c r="S458" s="7"/>
      <c r="U458" s="7"/>
    </row>
    <row r="459" spans="1:21">
      <c r="A459" s="6"/>
      <c r="B459" s="6"/>
      <c r="K459" s="7"/>
      <c r="M459" s="7"/>
      <c r="O459" s="7"/>
      <c r="Q459" s="7"/>
      <c r="S459" s="7"/>
      <c r="U459" s="7"/>
    </row>
    <row r="460" spans="1:21">
      <c r="A460" s="6"/>
      <c r="B460" s="6"/>
      <c r="K460" s="7"/>
      <c r="M460" s="7"/>
      <c r="O460" s="7"/>
      <c r="Q460" s="7"/>
      <c r="S460" s="7"/>
      <c r="U460" s="7"/>
    </row>
    <row r="461" spans="1:21">
      <c r="A461" s="6"/>
      <c r="B461" s="6"/>
      <c r="K461" s="7"/>
      <c r="M461" s="7"/>
      <c r="O461" s="7"/>
      <c r="Q461" s="7"/>
      <c r="S461" s="7"/>
      <c r="U461" s="7"/>
    </row>
    <row r="462" spans="1:21">
      <c r="A462" s="6"/>
      <c r="B462" s="6"/>
      <c r="K462" s="7"/>
      <c r="M462" s="7"/>
      <c r="O462" s="7"/>
      <c r="Q462" s="7"/>
      <c r="S462" s="7"/>
      <c r="U462" s="7"/>
    </row>
    <row r="463" spans="1:21">
      <c r="A463" s="6"/>
      <c r="B463" s="6"/>
      <c r="K463" s="7"/>
      <c r="M463" s="7"/>
      <c r="O463" s="7"/>
      <c r="Q463" s="7"/>
      <c r="S463" s="7"/>
      <c r="U463" s="7"/>
    </row>
    <row r="464" spans="1:21">
      <c r="A464" s="6"/>
      <c r="B464" s="6"/>
      <c r="K464" s="7"/>
      <c r="M464" s="7"/>
      <c r="O464" s="7"/>
      <c r="Q464" s="7"/>
      <c r="S464" s="7"/>
      <c r="U464" s="7"/>
    </row>
    <row r="465" spans="1:21">
      <c r="A465" s="6"/>
      <c r="B465" s="6"/>
      <c r="K465" s="7"/>
      <c r="M465" s="7"/>
      <c r="O465" s="7"/>
      <c r="Q465" s="7"/>
      <c r="S465" s="7"/>
      <c r="U465" s="7"/>
    </row>
    <row r="466" spans="1:21">
      <c r="A466" s="6"/>
      <c r="B466" s="6"/>
      <c r="K466" s="7"/>
      <c r="M466" s="7"/>
      <c r="O466" s="7"/>
      <c r="Q466" s="7"/>
      <c r="S466" s="7"/>
      <c r="U466" s="7"/>
    </row>
    <row r="467" spans="1:21">
      <c r="A467" s="6"/>
      <c r="B467" s="6"/>
      <c r="K467" s="7"/>
      <c r="M467" s="7"/>
      <c r="O467" s="7"/>
      <c r="Q467" s="7"/>
      <c r="S467" s="7"/>
      <c r="U467" s="7"/>
    </row>
    <row r="468" spans="1:21">
      <c r="A468" s="6"/>
      <c r="B468" s="6"/>
      <c r="K468" s="7"/>
      <c r="M468" s="7"/>
      <c r="O468" s="7"/>
      <c r="Q468" s="7"/>
      <c r="S468" s="7"/>
      <c r="U468" s="7"/>
    </row>
    <row r="469" spans="1:21">
      <c r="A469" s="6"/>
      <c r="B469" s="6"/>
      <c r="K469" s="7"/>
      <c r="M469" s="7"/>
      <c r="O469" s="7"/>
      <c r="Q469" s="7"/>
      <c r="S469" s="7"/>
      <c r="U469" s="7"/>
    </row>
    <row r="470" spans="1:21">
      <c r="A470" s="6"/>
      <c r="B470" s="6"/>
      <c r="K470" s="7"/>
      <c r="M470" s="7"/>
      <c r="O470" s="7"/>
      <c r="Q470" s="7"/>
      <c r="S470" s="7"/>
      <c r="U470" s="7"/>
    </row>
    <row r="471" spans="1:21">
      <c r="A471" s="6"/>
      <c r="B471" s="6"/>
      <c r="K471" s="7"/>
      <c r="M471" s="7"/>
      <c r="O471" s="7"/>
      <c r="Q471" s="7"/>
      <c r="S471" s="7"/>
      <c r="U471" s="7"/>
    </row>
    <row r="472" spans="1:21">
      <c r="A472" s="6"/>
      <c r="B472" s="6"/>
      <c r="K472" s="7"/>
      <c r="M472" s="7"/>
      <c r="O472" s="7"/>
      <c r="Q472" s="7"/>
      <c r="S472" s="7"/>
      <c r="U472" s="7"/>
    </row>
    <row r="473" spans="1:21">
      <c r="A473" s="6"/>
      <c r="B473" s="6"/>
      <c r="K473" s="7"/>
      <c r="M473" s="7"/>
      <c r="O473" s="7"/>
      <c r="Q473" s="7"/>
      <c r="S473" s="7"/>
      <c r="U473" s="7"/>
    </row>
    <row r="474" spans="1:21">
      <c r="A474" s="6"/>
      <c r="B474" s="6"/>
      <c r="K474" s="7"/>
      <c r="M474" s="7"/>
      <c r="O474" s="7"/>
      <c r="Q474" s="7"/>
      <c r="S474" s="7"/>
      <c r="U474" s="7"/>
    </row>
    <row r="475" spans="1:21">
      <c r="A475" s="6"/>
      <c r="B475" s="6"/>
      <c r="K475" s="7"/>
      <c r="M475" s="7"/>
      <c r="O475" s="7"/>
      <c r="Q475" s="7"/>
      <c r="S475" s="7"/>
      <c r="U475" s="7"/>
    </row>
    <row r="476" spans="1:21">
      <c r="A476" s="6"/>
      <c r="B476" s="6"/>
      <c r="K476" s="7"/>
      <c r="M476" s="7"/>
      <c r="O476" s="7"/>
      <c r="Q476" s="7"/>
      <c r="S476" s="7"/>
      <c r="U476" s="7"/>
    </row>
    <row r="477" spans="1:21">
      <c r="A477" s="6"/>
      <c r="B477" s="6"/>
      <c r="K477" s="7"/>
      <c r="M477" s="7"/>
      <c r="O477" s="7"/>
      <c r="Q477" s="7"/>
      <c r="S477" s="7"/>
      <c r="U477" s="7"/>
    </row>
    <row r="478" spans="1:21">
      <c r="A478" s="6"/>
      <c r="B478" s="6"/>
      <c r="K478" s="7"/>
      <c r="M478" s="7"/>
      <c r="O478" s="7"/>
      <c r="Q478" s="7"/>
      <c r="S478" s="7"/>
      <c r="U478" s="7"/>
    </row>
    <row r="479" spans="1:21">
      <c r="A479" s="6"/>
      <c r="B479" s="6"/>
      <c r="K479" s="7"/>
      <c r="M479" s="7"/>
      <c r="O479" s="7"/>
      <c r="Q479" s="7"/>
      <c r="S479" s="7"/>
      <c r="U479" s="7"/>
    </row>
    <row r="480" spans="1:21">
      <c r="A480" s="6"/>
      <c r="B480" s="6"/>
      <c r="K480" s="7"/>
      <c r="M480" s="7"/>
      <c r="O480" s="7"/>
      <c r="Q480" s="7"/>
      <c r="S480" s="7"/>
      <c r="U480" s="7"/>
    </row>
    <row r="481" spans="1:21">
      <c r="A481" s="6"/>
      <c r="B481" s="6"/>
      <c r="K481" s="7"/>
      <c r="M481" s="7"/>
      <c r="O481" s="7"/>
      <c r="Q481" s="7"/>
      <c r="S481" s="7"/>
      <c r="U481" s="7"/>
    </row>
    <row r="482" spans="1:21">
      <c r="A482" s="6"/>
      <c r="B482" s="6"/>
      <c r="K482" s="7"/>
      <c r="M482" s="7"/>
      <c r="O482" s="7"/>
      <c r="Q482" s="7"/>
      <c r="S482" s="7"/>
      <c r="U482" s="7"/>
    </row>
    <row r="483" spans="1:21">
      <c r="A483" s="6"/>
      <c r="B483" s="6"/>
      <c r="K483" s="7"/>
      <c r="M483" s="7"/>
      <c r="O483" s="7"/>
      <c r="Q483" s="7"/>
      <c r="S483" s="7"/>
      <c r="U483" s="7"/>
    </row>
    <row r="484" spans="1:21">
      <c r="A484" s="6"/>
      <c r="B484" s="6"/>
      <c r="K484" s="7"/>
      <c r="M484" s="7"/>
      <c r="O484" s="7"/>
      <c r="Q484" s="7"/>
      <c r="S484" s="7"/>
      <c r="U484" s="7"/>
    </row>
    <row r="485" spans="1:21">
      <c r="A485" s="6"/>
      <c r="B485" s="6"/>
      <c r="K485" s="7"/>
      <c r="M485" s="7"/>
      <c r="O485" s="7"/>
      <c r="Q485" s="7"/>
      <c r="S485" s="7"/>
      <c r="U485" s="7"/>
    </row>
    <row r="486" spans="1:21">
      <c r="A486" s="6"/>
      <c r="B486" s="6"/>
      <c r="K486" s="7"/>
      <c r="M486" s="7"/>
      <c r="O486" s="7"/>
      <c r="Q486" s="7"/>
      <c r="S486" s="7"/>
      <c r="U486" s="7"/>
    </row>
    <row r="487" spans="1:21">
      <c r="A487" s="6"/>
      <c r="B487" s="6"/>
      <c r="K487" s="7"/>
      <c r="M487" s="7"/>
      <c r="O487" s="7"/>
      <c r="Q487" s="7"/>
      <c r="S487" s="7"/>
      <c r="U487" s="7"/>
    </row>
    <row r="488" spans="1:21">
      <c r="A488" s="6"/>
      <c r="B488" s="6"/>
      <c r="K488" s="7"/>
      <c r="M488" s="7"/>
      <c r="O488" s="7"/>
      <c r="Q488" s="7"/>
      <c r="S488" s="7"/>
      <c r="U488" s="7"/>
    </row>
    <row r="489" spans="1:21">
      <c r="A489" s="6"/>
      <c r="B489" s="6"/>
      <c r="K489" s="7"/>
      <c r="M489" s="7"/>
      <c r="O489" s="7"/>
      <c r="Q489" s="7"/>
      <c r="S489" s="7"/>
      <c r="U489" s="7"/>
    </row>
    <row r="490" spans="1:21">
      <c r="A490" s="6"/>
      <c r="B490" s="6"/>
      <c r="K490" s="7"/>
      <c r="M490" s="7"/>
      <c r="O490" s="7"/>
      <c r="Q490" s="7"/>
      <c r="S490" s="7"/>
      <c r="U490" s="7"/>
    </row>
    <row r="491" spans="1:21">
      <c r="A491" s="6"/>
      <c r="B491" s="6"/>
      <c r="K491" s="7"/>
      <c r="M491" s="7"/>
      <c r="O491" s="7"/>
      <c r="Q491" s="7"/>
      <c r="S491" s="7"/>
      <c r="U491" s="7"/>
    </row>
    <row r="492" spans="1:21">
      <c r="A492" s="6"/>
      <c r="B492" s="6"/>
      <c r="K492" s="7"/>
      <c r="M492" s="7"/>
      <c r="O492" s="7"/>
      <c r="Q492" s="7"/>
      <c r="S492" s="7"/>
      <c r="U492" s="7"/>
    </row>
    <row r="493" spans="1:21">
      <c r="A493" s="6"/>
      <c r="B493" s="6"/>
      <c r="K493" s="7"/>
      <c r="M493" s="7"/>
      <c r="O493" s="7"/>
      <c r="Q493" s="7"/>
      <c r="S493" s="7"/>
      <c r="U493" s="7"/>
    </row>
    <row r="494" spans="1:21">
      <c r="A494" s="6"/>
      <c r="B494" s="6"/>
      <c r="K494" s="7"/>
      <c r="M494" s="7"/>
      <c r="O494" s="7"/>
      <c r="Q494" s="7"/>
      <c r="S494" s="7"/>
      <c r="U494" s="7"/>
    </row>
    <row r="495" spans="1:21">
      <c r="A495" s="6"/>
      <c r="B495" s="6"/>
      <c r="K495" s="7"/>
      <c r="M495" s="7"/>
      <c r="O495" s="7"/>
      <c r="Q495" s="7"/>
      <c r="S495" s="7"/>
      <c r="U495" s="7"/>
    </row>
    <row r="496" spans="1:21">
      <c r="A496" s="6"/>
      <c r="B496" s="6"/>
      <c r="K496" s="7"/>
      <c r="M496" s="7"/>
      <c r="O496" s="7"/>
      <c r="Q496" s="7"/>
      <c r="S496" s="7"/>
      <c r="U496" s="7"/>
    </row>
    <row r="497" spans="1:21">
      <c r="A497" s="6"/>
      <c r="B497" s="6"/>
      <c r="K497" s="7"/>
      <c r="M497" s="7"/>
      <c r="O497" s="7"/>
      <c r="Q497" s="7"/>
      <c r="S497" s="7"/>
      <c r="U497" s="7"/>
    </row>
    <row r="498" spans="1:21">
      <c r="A498" s="6"/>
      <c r="B498" s="6"/>
      <c r="K498" s="7"/>
      <c r="M498" s="7"/>
      <c r="O498" s="7"/>
      <c r="Q498" s="7"/>
      <c r="S498" s="7"/>
      <c r="U498" s="7"/>
    </row>
    <row r="499" spans="1:21">
      <c r="A499" s="6"/>
      <c r="B499" s="6"/>
      <c r="K499" s="7"/>
      <c r="M499" s="7"/>
      <c r="O499" s="7"/>
      <c r="Q499" s="7"/>
      <c r="S499" s="7"/>
      <c r="U499" s="7"/>
    </row>
    <row r="500" spans="1:21">
      <c r="A500" s="6"/>
      <c r="B500" s="6"/>
      <c r="K500" s="7"/>
      <c r="M500" s="7"/>
      <c r="O500" s="7"/>
      <c r="Q500" s="7"/>
      <c r="S500" s="7"/>
      <c r="U500" s="7"/>
    </row>
    <row r="501" spans="1:21">
      <c r="A501" s="6"/>
      <c r="B501" s="6"/>
      <c r="K501" s="7"/>
      <c r="M501" s="7"/>
      <c r="O501" s="7"/>
      <c r="Q501" s="7"/>
      <c r="S501" s="7"/>
      <c r="U501" s="7"/>
    </row>
    <row r="502" spans="1:21">
      <c r="A502" s="6"/>
      <c r="B502" s="6"/>
      <c r="K502" s="7"/>
      <c r="M502" s="7"/>
      <c r="O502" s="7"/>
      <c r="Q502" s="7"/>
      <c r="S502" s="7"/>
      <c r="U502" s="7"/>
    </row>
    <row r="503" spans="1:21">
      <c r="A503" s="6"/>
      <c r="B503" s="6"/>
      <c r="K503" s="7"/>
      <c r="M503" s="7"/>
      <c r="O503" s="7"/>
      <c r="Q503" s="7"/>
      <c r="S503" s="7"/>
      <c r="U503" s="7"/>
    </row>
    <row r="504" spans="1:21">
      <c r="A504" s="6"/>
      <c r="B504" s="6"/>
      <c r="K504" s="7"/>
      <c r="M504" s="7"/>
      <c r="O504" s="7"/>
      <c r="Q504" s="7"/>
      <c r="S504" s="7"/>
      <c r="U504" s="7"/>
    </row>
    <row r="505" spans="1:21">
      <c r="A505" s="6"/>
      <c r="B505" s="6"/>
      <c r="K505" s="7"/>
      <c r="M505" s="7"/>
      <c r="O505" s="7"/>
      <c r="Q505" s="7"/>
      <c r="S505" s="7"/>
      <c r="U505" s="7"/>
    </row>
    <row r="506" spans="1:21">
      <c r="A506" s="6"/>
      <c r="B506" s="6"/>
      <c r="K506" s="7"/>
      <c r="M506" s="7"/>
      <c r="O506" s="7"/>
      <c r="Q506" s="7"/>
      <c r="S506" s="7"/>
      <c r="U506" s="7"/>
    </row>
    <row r="507" spans="1:21">
      <c r="A507" s="6"/>
      <c r="B507" s="6"/>
      <c r="K507" s="7"/>
      <c r="M507" s="7"/>
      <c r="O507" s="7"/>
      <c r="Q507" s="7"/>
      <c r="S507" s="7"/>
      <c r="U507" s="7"/>
    </row>
    <row r="508" spans="1:21">
      <c r="A508" s="6"/>
      <c r="B508" s="6"/>
      <c r="K508" s="7"/>
      <c r="M508" s="7"/>
      <c r="O508" s="7"/>
      <c r="Q508" s="7"/>
      <c r="S508" s="7"/>
      <c r="U508" s="7"/>
    </row>
    <row r="509" spans="1:21">
      <c r="A509" s="6"/>
      <c r="B509" s="6"/>
      <c r="K509" s="7"/>
      <c r="M509" s="7"/>
      <c r="O509" s="7"/>
      <c r="Q509" s="7"/>
      <c r="S509" s="7"/>
      <c r="U509" s="7"/>
    </row>
    <row r="510" spans="1:21">
      <c r="A510" s="6"/>
      <c r="B510" s="6"/>
      <c r="K510" s="7"/>
      <c r="M510" s="7"/>
      <c r="O510" s="7"/>
      <c r="Q510" s="7"/>
      <c r="S510" s="7"/>
      <c r="U510" s="7"/>
    </row>
    <row r="511" spans="1:21">
      <c r="A511" s="6"/>
      <c r="B511" s="6"/>
      <c r="K511" s="7"/>
      <c r="M511" s="7"/>
      <c r="O511" s="7"/>
      <c r="Q511" s="7"/>
      <c r="S511" s="7"/>
      <c r="U511" s="7"/>
    </row>
    <row r="512" spans="1:21">
      <c r="A512" s="6"/>
      <c r="B512" s="6"/>
      <c r="K512" s="7"/>
      <c r="M512" s="7"/>
      <c r="O512" s="7"/>
      <c r="Q512" s="7"/>
      <c r="S512" s="7"/>
      <c r="U512" s="7"/>
    </row>
    <row r="513" spans="1:21">
      <c r="A513" s="6"/>
      <c r="B513" s="6"/>
      <c r="K513" s="7"/>
      <c r="M513" s="7"/>
      <c r="O513" s="7"/>
      <c r="Q513" s="7"/>
      <c r="S513" s="7"/>
      <c r="U513" s="7"/>
    </row>
    <row r="514" spans="1:21">
      <c r="A514" s="6"/>
      <c r="B514" s="6"/>
      <c r="K514" s="7"/>
      <c r="M514" s="7"/>
      <c r="O514" s="7"/>
      <c r="Q514" s="7"/>
      <c r="S514" s="7"/>
      <c r="U514" s="7"/>
    </row>
    <row r="515" spans="1:21">
      <c r="A515" s="6"/>
      <c r="B515" s="6"/>
      <c r="K515" s="7"/>
      <c r="M515" s="7"/>
      <c r="O515" s="7"/>
      <c r="Q515" s="7"/>
      <c r="S515" s="7"/>
      <c r="U515" s="7"/>
    </row>
    <row r="516" spans="1:21">
      <c r="A516" s="6"/>
      <c r="B516" s="6"/>
      <c r="K516" s="7"/>
      <c r="M516" s="7"/>
      <c r="O516" s="7"/>
      <c r="Q516" s="7"/>
      <c r="S516" s="7"/>
      <c r="U516" s="7"/>
    </row>
    <row r="517" spans="1:21">
      <c r="A517" s="6"/>
      <c r="B517" s="6"/>
      <c r="K517" s="7"/>
      <c r="M517" s="7"/>
      <c r="O517" s="7"/>
      <c r="Q517" s="7"/>
      <c r="S517" s="7"/>
      <c r="U517" s="7"/>
    </row>
    <row r="518" spans="1:21">
      <c r="A518" s="6"/>
      <c r="B518" s="6"/>
      <c r="K518" s="7"/>
      <c r="M518" s="7"/>
      <c r="O518" s="7"/>
      <c r="Q518" s="7"/>
      <c r="S518" s="7"/>
      <c r="U518" s="7"/>
    </row>
    <row r="519" spans="1:21">
      <c r="A519" s="6"/>
      <c r="B519" s="6"/>
      <c r="K519" s="7"/>
      <c r="M519" s="7"/>
      <c r="O519" s="7"/>
      <c r="Q519" s="7"/>
      <c r="S519" s="7"/>
      <c r="U519" s="7"/>
    </row>
    <row r="520" spans="1:21">
      <c r="A520" s="6"/>
      <c r="B520" s="6"/>
      <c r="K520" s="7"/>
      <c r="M520" s="7"/>
      <c r="O520" s="7"/>
      <c r="Q520" s="7"/>
      <c r="S520" s="7"/>
      <c r="U520" s="7"/>
    </row>
    <row r="521" spans="1:21">
      <c r="A521" s="6"/>
      <c r="B521" s="6"/>
      <c r="K521" s="7"/>
      <c r="M521" s="7"/>
      <c r="O521" s="7"/>
      <c r="Q521" s="7"/>
      <c r="S521" s="7"/>
      <c r="U521" s="7"/>
    </row>
    <row r="522" spans="1:21">
      <c r="A522" s="6"/>
      <c r="B522" s="6"/>
      <c r="K522" s="7"/>
      <c r="M522" s="7"/>
      <c r="O522" s="7"/>
      <c r="Q522" s="7"/>
      <c r="S522" s="7"/>
      <c r="U522" s="7"/>
    </row>
    <row r="523" spans="1:21">
      <c r="A523" s="6"/>
      <c r="B523" s="6"/>
      <c r="K523" s="7"/>
      <c r="M523" s="7"/>
      <c r="O523" s="7"/>
      <c r="Q523" s="7"/>
      <c r="S523" s="7"/>
      <c r="U523" s="7"/>
    </row>
    <row r="524" spans="1:21">
      <c r="A524" s="6"/>
      <c r="B524" s="6"/>
      <c r="K524" s="7"/>
      <c r="M524" s="7"/>
      <c r="O524" s="7"/>
      <c r="Q524" s="7"/>
      <c r="S524" s="7"/>
      <c r="U524" s="7"/>
    </row>
    <row r="525" spans="1:21">
      <c r="A525" s="6"/>
      <c r="B525" s="6"/>
      <c r="K525" s="7"/>
      <c r="M525" s="7"/>
      <c r="O525" s="7"/>
      <c r="Q525" s="7"/>
      <c r="S525" s="7"/>
      <c r="U525" s="7"/>
    </row>
    <row r="526" spans="1:21">
      <c r="A526" s="6"/>
      <c r="B526" s="6"/>
      <c r="K526" s="7"/>
      <c r="M526" s="7"/>
      <c r="O526" s="7"/>
      <c r="Q526" s="7"/>
      <c r="S526" s="7"/>
      <c r="U526" s="7"/>
    </row>
    <row r="527" spans="1:21">
      <c r="A527" s="6"/>
      <c r="B527" s="6"/>
      <c r="K527" s="7"/>
      <c r="M527" s="7"/>
      <c r="O527" s="7"/>
      <c r="Q527" s="7"/>
      <c r="S527" s="7"/>
      <c r="U527" s="7"/>
    </row>
    <row r="528" spans="1:21">
      <c r="A528" s="6"/>
      <c r="B528" s="6"/>
      <c r="K528" s="7"/>
      <c r="M528" s="7"/>
      <c r="O528" s="7"/>
      <c r="Q528" s="7"/>
      <c r="S528" s="7"/>
      <c r="U528" s="7"/>
    </row>
    <row r="529" spans="1:21">
      <c r="A529" s="6"/>
      <c r="B529" s="6"/>
      <c r="K529" s="7"/>
      <c r="M529" s="7"/>
      <c r="O529" s="7"/>
      <c r="Q529" s="7"/>
      <c r="S529" s="7"/>
      <c r="U529" s="7"/>
    </row>
    <row r="530" spans="1:21">
      <c r="A530" s="6"/>
      <c r="B530" s="6"/>
      <c r="K530" s="7"/>
      <c r="M530" s="7"/>
      <c r="O530" s="7"/>
      <c r="Q530" s="7"/>
      <c r="S530" s="7"/>
      <c r="U530" s="7"/>
    </row>
    <row r="531" spans="1:21">
      <c r="A531" s="6"/>
      <c r="B531" s="6"/>
      <c r="K531" s="7"/>
      <c r="M531" s="7"/>
      <c r="O531" s="7"/>
      <c r="Q531" s="7"/>
      <c r="S531" s="7"/>
      <c r="U531" s="7"/>
    </row>
    <row r="532" spans="1:21">
      <c r="A532" s="6"/>
      <c r="B532" s="6"/>
      <c r="K532" s="7"/>
      <c r="M532" s="7"/>
      <c r="O532" s="7"/>
      <c r="Q532" s="7"/>
      <c r="S532" s="7"/>
      <c r="U532" s="7"/>
    </row>
    <row r="533" spans="1:21">
      <c r="A533" s="6"/>
      <c r="B533" s="6"/>
      <c r="K533" s="7"/>
      <c r="M533" s="7"/>
      <c r="O533" s="7"/>
      <c r="Q533" s="7"/>
      <c r="S533" s="7"/>
      <c r="U533" s="7"/>
    </row>
    <row r="534" spans="1:21">
      <c r="A534" s="6"/>
      <c r="B534" s="6"/>
      <c r="K534" s="7"/>
      <c r="M534" s="7"/>
      <c r="O534" s="7"/>
      <c r="Q534" s="7"/>
      <c r="S534" s="7"/>
      <c r="U534" s="7"/>
    </row>
    <row r="535" spans="1:21">
      <c r="A535" s="6"/>
      <c r="B535" s="6"/>
      <c r="K535" s="7"/>
      <c r="M535" s="7"/>
      <c r="O535" s="7"/>
      <c r="Q535" s="7"/>
      <c r="S535" s="7"/>
      <c r="U535" s="7"/>
    </row>
    <row r="536" spans="1:21">
      <c r="A536" s="6"/>
      <c r="B536" s="6"/>
      <c r="K536" s="7"/>
      <c r="M536" s="7"/>
      <c r="O536" s="7"/>
      <c r="Q536" s="7"/>
      <c r="S536" s="7"/>
      <c r="U536" s="7"/>
    </row>
    <row r="537" spans="1:21">
      <c r="A537" s="6"/>
      <c r="B537" s="6"/>
      <c r="K537" s="7"/>
      <c r="M537" s="7"/>
      <c r="O537" s="7"/>
      <c r="Q537" s="7"/>
      <c r="S537" s="7"/>
      <c r="U537" s="7"/>
    </row>
    <row r="538" spans="1:21">
      <c r="A538" s="6"/>
      <c r="B538" s="6"/>
      <c r="K538" s="7"/>
      <c r="M538" s="7"/>
      <c r="O538" s="7"/>
      <c r="Q538" s="7"/>
      <c r="S538" s="7"/>
      <c r="U538" s="7"/>
    </row>
    <row r="539" spans="1:21">
      <c r="A539" s="6"/>
      <c r="B539" s="6"/>
      <c r="K539" s="7"/>
      <c r="M539" s="7"/>
      <c r="O539" s="7"/>
      <c r="Q539" s="7"/>
      <c r="S539" s="7"/>
      <c r="U539" s="7"/>
    </row>
    <row r="540" spans="1:21">
      <c r="A540" s="6"/>
      <c r="B540" s="6"/>
      <c r="K540" s="7"/>
      <c r="M540" s="7"/>
      <c r="O540" s="7"/>
      <c r="Q540" s="7"/>
      <c r="S540" s="7"/>
      <c r="U540" s="7"/>
    </row>
    <row r="541" spans="1:21">
      <c r="A541" s="6"/>
      <c r="B541" s="6"/>
      <c r="K541" s="7"/>
      <c r="M541" s="7"/>
      <c r="O541" s="7"/>
      <c r="Q541" s="7"/>
      <c r="S541" s="7"/>
      <c r="U541" s="7"/>
    </row>
    <row r="542" spans="1:21">
      <c r="A542" s="6"/>
      <c r="B542" s="6"/>
      <c r="K542" s="7"/>
      <c r="M542" s="7"/>
      <c r="O542" s="7"/>
      <c r="Q542" s="7"/>
      <c r="S542" s="7"/>
      <c r="U542" s="7"/>
    </row>
    <row r="543" spans="1:21">
      <c r="A543" s="6"/>
      <c r="B543" s="6"/>
      <c r="K543" s="7"/>
      <c r="M543" s="7"/>
      <c r="O543" s="7"/>
      <c r="Q543" s="7"/>
      <c r="S543" s="7"/>
      <c r="U543" s="7"/>
    </row>
    <row r="544" spans="1:21">
      <c r="A544" s="6"/>
      <c r="B544" s="6"/>
      <c r="K544" s="7"/>
      <c r="M544" s="7"/>
      <c r="O544" s="7"/>
      <c r="Q544" s="7"/>
      <c r="S544" s="7"/>
      <c r="U544" s="7"/>
    </row>
    <row r="545" spans="1:21">
      <c r="A545" s="6"/>
      <c r="B545" s="6"/>
      <c r="K545" s="7"/>
      <c r="M545" s="7"/>
      <c r="O545" s="7"/>
      <c r="Q545" s="7"/>
      <c r="S545" s="7"/>
      <c r="U545" s="7"/>
    </row>
    <row r="546" spans="1:21">
      <c r="A546" s="6"/>
      <c r="B546" s="6"/>
      <c r="K546" s="7"/>
      <c r="M546" s="7"/>
      <c r="O546" s="7"/>
      <c r="Q546" s="7"/>
      <c r="S546" s="7"/>
      <c r="U546" s="7"/>
    </row>
    <row r="547" spans="1:21">
      <c r="A547" s="6"/>
      <c r="B547" s="6"/>
      <c r="K547" s="7"/>
      <c r="M547" s="7"/>
      <c r="O547" s="7"/>
      <c r="Q547" s="7"/>
      <c r="S547" s="7"/>
      <c r="U547" s="7"/>
    </row>
    <row r="548" spans="1:21">
      <c r="A548" s="6"/>
      <c r="B548" s="6"/>
      <c r="K548" s="7"/>
      <c r="M548" s="7"/>
      <c r="O548" s="7"/>
      <c r="Q548" s="7"/>
      <c r="S548" s="7"/>
      <c r="U548" s="7"/>
    </row>
    <row r="549" spans="1:21">
      <c r="A549" s="6"/>
      <c r="B549" s="6"/>
      <c r="K549" s="7"/>
      <c r="M549" s="7"/>
      <c r="O549" s="7"/>
      <c r="Q549" s="7"/>
      <c r="S549" s="7"/>
      <c r="U549" s="7"/>
    </row>
    <row r="550" spans="1:21">
      <c r="A550" s="6"/>
      <c r="B550" s="6"/>
      <c r="K550" s="7"/>
      <c r="M550" s="7"/>
      <c r="O550" s="7"/>
      <c r="Q550" s="7"/>
      <c r="S550" s="7"/>
      <c r="U550" s="7"/>
    </row>
    <row r="551" spans="1:21">
      <c r="A551" s="6"/>
      <c r="B551" s="6"/>
      <c r="K551" s="7"/>
      <c r="M551" s="7"/>
      <c r="O551" s="7"/>
      <c r="Q551" s="7"/>
      <c r="S551" s="7"/>
      <c r="U551" s="7"/>
    </row>
    <row r="552" spans="1:21">
      <c r="A552" s="6"/>
      <c r="B552" s="6"/>
      <c r="K552" s="7"/>
      <c r="M552" s="7"/>
      <c r="O552" s="7"/>
      <c r="Q552" s="7"/>
      <c r="S552" s="7"/>
      <c r="U552" s="7"/>
    </row>
    <row r="553" spans="1:21">
      <c r="A553" s="6"/>
      <c r="B553" s="6"/>
      <c r="K553" s="7"/>
      <c r="M553" s="7"/>
      <c r="O553" s="7"/>
      <c r="Q553" s="7"/>
      <c r="S553" s="7"/>
      <c r="U553" s="7"/>
    </row>
    <row r="554" spans="1:21">
      <c r="A554" s="6"/>
      <c r="B554" s="6"/>
      <c r="K554" s="7"/>
      <c r="M554" s="7"/>
      <c r="O554" s="7"/>
      <c r="Q554" s="7"/>
      <c r="S554" s="7"/>
      <c r="U554" s="7"/>
    </row>
    <row r="555" spans="1:21">
      <c r="A555" s="6"/>
      <c r="B555" s="6"/>
      <c r="K555" s="7"/>
      <c r="M555" s="7"/>
      <c r="O555" s="7"/>
      <c r="Q555" s="7"/>
      <c r="S555" s="7"/>
      <c r="U555" s="7"/>
    </row>
    <row r="556" spans="1:21">
      <c r="A556" s="6"/>
      <c r="B556" s="6"/>
      <c r="K556" s="7"/>
      <c r="M556" s="7"/>
      <c r="O556" s="7"/>
      <c r="Q556" s="7"/>
      <c r="S556" s="7"/>
      <c r="U556" s="7"/>
    </row>
    <row r="557" spans="1:21">
      <c r="A557" s="6"/>
      <c r="B557" s="6"/>
      <c r="K557" s="7"/>
      <c r="M557" s="7"/>
      <c r="O557" s="7"/>
      <c r="Q557" s="7"/>
      <c r="S557" s="7"/>
      <c r="U557" s="7"/>
    </row>
    <row r="558" spans="1:21">
      <c r="A558" s="6"/>
      <c r="B558" s="6"/>
      <c r="K558" s="7"/>
      <c r="M558" s="7"/>
      <c r="O558" s="7"/>
      <c r="Q558" s="7"/>
      <c r="S558" s="7"/>
      <c r="U558" s="7"/>
    </row>
    <row r="559" spans="1:21">
      <c r="A559" s="6"/>
      <c r="B559" s="6"/>
      <c r="K559" s="7"/>
      <c r="M559" s="7"/>
      <c r="O559" s="7"/>
      <c r="Q559" s="7"/>
      <c r="S559" s="7"/>
      <c r="U559" s="7"/>
    </row>
    <row r="560" spans="1:21">
      <c r="A560" s="6"/>
      <c r="B560" s="6"/>
      <c r="K560" s="7"/>
      <c r="M560" s="7"/>
      <c r="O560" s="7"/>
      <c r="Q560" s="7"/>
      <c r="S560" s="7"/>
      <c r="U560" s="7"/>
    </row>
    <row r="561" spans="1:21">
      <c r="A561" s="6"/>
      <c r="B561" s="6"/>
      <c r="K561" s="7"/>
      <c r="M561" s="7"/>
      <c r="O561" s="7"/>
      <c r="Q561" s="7"/>
      <c r="S561" s="7"/>
      <c r="U561" s="7"/>
    </row>
    <row r="562" spans="1:21">
      <c r="A562" s="6"/>
      <c r="B562" s="6"/>
      <c r="K562" s="7"/>
      <c r="M562" s="7"/>
      <c r="O562" s="7"/>
      <c r="Q562" s="7"/>
      <c r="S562" s="7"/>
      <c r="U562" s="7"/>
    </row>
    <row r="563" spans="1:21">
      <c r="A563" s="6"/>
      <c r="B563" s="6"/>
      <c r="K563" s="7"/>
      <c r="M563" s="7"/>
      <c r="O563" s="7"/>
      <c r="Q563" s="7"/>
      <c r="S563" s="7"/>
      <c r="U563" s="7"/>
    </row>
    <row r="564" spans="1:21">
      <c r="A564" s="6"/>
      <c r="B564" s="6"/>
      <c r="K564" s="7"/>
      <c r="M564" s="7"/>
      <c r="O564" s="7"/>
      <c r="Q564" s="7"/>
      <c r="S564" s="7"/>
      <c r="U564" s="7"/>
    </row>
    <row r="565" spans="1:21">
      <c r="A565" s="6"/>
      <c r="B565" s="6"/>
      <c r="K565" s="7"/>
      <c r="M565" s="7"/>
      <c r="O565" s="7"/>
      <c r="Q565" s="7"/>
      <c r="S565" s="7"/>
      <c r="U565" s="7"/>
    </row>
    <row r="566" spans="1:21">
      <c r="A566" s="6"/>
      <c r="B566" s="6"/>
      <c r="K566" s="7"/>
      <c r="M566" s="7"/>
      <c r="O566" s="7"/>
      <c r="Q566" s="7"/>
      <c r="S566" s="7"/>
      <c r="U566" s="7"/>
    </row>
    <row r="567" spans="1:21">
      <c r="A567" s="6"/>
      <c r="B567" s="6"/>
      <c r="K567" s="7"/>
      <c r="M567" s="7"/>
      <c r="O567" s="7"/>
      <c r="Q567" s="7"/>
      <c r="S567" s="7"/>
      <c r="U567" s="7"/>
    </row>
    <row r="568" spans="1:21">
      <c r="A568" s="6"/>
      <c r="B568" s="6"/>
      <c r="K568" s="7"/>
      <c r="M568" s="7"/>
      <c r="O568" s="7"/>
      <c r="Q568" s="7"/>
      <c r="S568" s="7"/>
      <c r="U568" s="7"/>
    </row>
    <row r="569" spans="1:21">
      <c r="A569" s="6"/>
      <c r="B569" s="6"/>
      <c r="K569" s="7"/>
      <c r="M569" s="7"/>
      <c r="O569" s="7"/>
      <c r="Q569" s="7"/>
      <c r="S569" s="7"/>
      <c r="U569" s="7"/>
    </row>
    <row r="570" spans="1:21">
      <c r="A570" s="6"/>
      <c r="B570" s="6"/>
      <c r="K570" s="7"/>
      <c r="M570" s="7"/>
      <c r="O570" s="7"/>
      <c r="Q570" s="7"/>
      <c r="S570" s="7"/>
      <c r="U570" s="7"/>
    </row>
    <row r="571" spans="1:21">
      <c r="A571" s="6"/>
      <c r="B571" s="6"/>
      <c r="K571" s="7"/>
      <c r="M571" s="7"/>
      <c r="O571" s="7"/>
      <c r="Q571" s="7"/>
      <c r="S571" s="7"/>
      <c r="U571" s="7"/>
    </row>
    <row r="572" spans="1:21">
      <c r="A572" s="6"/>
      <c r="B572" s="6"/>
      <c r="K572" s="7"/>
      <c r="M572" s="7"/>
      <c r="O572" s="7"/>
      <c r="Q572" s="7"/>
      <c r="S572" s="7"/>
      <c r="U572" s="7"/>
    </row>
    <row r="573" spans="1:21">
      <c r="A573" s="6"/>
      <c r="B573" s="6"/>
      <c r="K573" s="7"/>
      <c r="M573" s="7"/>
      <c r="O573" s="7"/>
      <c r="Q573" s="7"/>
      <c r="S573" s="7"/>
      <c r="U573" s="7"/>
    </row>
    <row r="574" spans="1:21">
      <c r="A574" s="6"/>
      <c r="B574" s="6"/>
      <c r="K574" s="7"/>
      <c r="M574" s="7"/>
      <c r="O574" s="7"/>
      <c r="Q574" s="7"/>
      <c r="S574" s="7"/>
      <c r="U574" s="7"/>
    </row>
    <row r="575" spans="1:21">
      <c r="A575" s="6"/>
      <c r="B575" s="6"/>
      <c r="K575" s="7"/>
      <c r="M575" s="7"/>
      <c r="O575" s="7"/>
      <c r="Q575" s="7"/>
      <c r="S575" s="7"/>
      <c r="U575" s="7"/>
    </row>
    <row r="576" spans="1:21">
      <c r="A576" s="6"/>
      <c r="B576" s="6"/>
      <c r="K576" s="7"/>
      <c r="M576" s="7"/>
      <c r="O576" s="7"/>
      <c r="Q576" s="7"/>
      <c r="S576" s="7"/>
      <c r="U576" s="7"/>
    </row>
    <row r="577" spans="1:21">
      <c r="A577" s="6"/>
      <c r="B577" s="6"/>
      <c r="K577" s="7"/>
      <c r="M577" s="7"/>
      <c r="O577" s="7"/>
      <c r="Q577" s="7"/>
      <c r="S577" s="7"/>
      <c r="U577" s="7"/>
    </row>
    <row r="578" spans="1:21">
      <c r="A578" s="6"/>
      <c r="B578" s="6"/>
      <c r="K578" s="7"/>
      <c r="M578" s="7"/>
      <c r="O578" s="7"/>
      <c r="Q578" s="7"/>
      <c r="S578" s="7"/>
      <c r="U578" s="7"/>
    </row>
    <row r="579" spans="1:21">
      <c r="A579" s="6"/>
      <c r="B579" s="6"/>
      <c r="K579" s="7"/>
      <c r="M579" s="7"/>
      <c r="O579" s="7"/>
      <c r="Q579" s="7"/>
      <c r="S579" s="7"/>
      <c r="U579" s="7"/>
    </row>
    <row r="580" spans="1:21">
      <c r="A580" s="6"/>
      <c r="B580" s="6"/>
      <c r="K580" s="7"/>
      <c r="M580" s="7"/>
      <c r="O580" s="7"/>
      <c r="Q580" s="7"/>
      <c r="S580" s="7"/>
      <c r="U580" s="7"/>
    </row>
    <row r="581" spans="1:21">
      <c r="A581" s="6"/>
      <c r="B581" s="6"/>
      <c r="K581" s="7"/>
      <c r="M581" s="7"/>
      <c r="O581" s="7"/>
      <c r="Q581" s="7"/>
      <c r="S581" s="7"/>
      <c r="U581" s="7"/>
    </row>
    <row r="582" spans="1:21">
      <c r="A582" s="6"/>
      <c r="B582" s="6"/>
      <c r="K582" s="7"/>
      <c r="M582" s="7"/>
      <c r="O582" s="7"/>
      <c r="Q582" s="7"/>
      <c r="S582" s="7"/>
      <c r="U582" s="7"/>
    </row>
    <row r="583" spans="1:21">
      <c r="A583" s="6"/>
      <c r="B583" s="6"/>
      <c r="K583" s="7"/>
      <c r="M583" s="7"/>
      <c r="O583" s="7"/>
      <c r="Q583" s="7"/>
      <c r="S583" s="7"/>
      <c r="U583" s="7"/>
    </row>
    <row r="584" spans="1:21">
      <c r="A584" s="6"/>
      <c r="B584" s="6"/>
      <c r="K584" s="7"/>
      <c r="M584" s="7"/>
      <c r="O584" s="7"/>
      <c r="Q584" s="7"/>
      <c r="S584" s="7"/>
      <c r="U584" s="7"/>
    </row>
    <row r="585" spans="1:21">
      <c r="A585" s="6"/>
      <c r="B585" s="6"/>
      <c r="K585" s="7"/>
      <c r="M585" s="7"/>
      <c r="O585" s="7"/>
      <c r="Q585" s="7"/>
      <c r="S585" s="7"/>
      <c r="U585" s="7"/>
    </row>
    <row r="586" spans="1:21">
      <c r="A586" s="6"/>
      <c r="B586" s="6"/>
      <c r="K586" s="7"/>
      <c r="M586" s="7"/>
      <c r="O586" s="7"/>
      <c r="Q586" s="7"/>
      <c r="S586" s="7"/>
      <c r="U586" s="7"/>
    </row>
    <row r="587" spans="1:21">
      <c r="A587" s="6"/>
      <c r="B587" s="6"/>
      <c r="K587" s="7"/>
      <c r="M587" s="7"/>
      <c r="O587" s="7"/>
      <c r="Q587" s="7"/>
      <c r="S587" s="7"/>
      <c r="U587" s="7"/>
    </row>
    <row r="588" spans="1:21">
      <c r="A588" s="6"/>
      <c r="B588" s="6"/>
      <c r="K588" s="7"/>
      <c r="M588" s="7"/>
      <c r="O588" s="7"/>
      <c r="Q588" s="7"/>
      <c r="S588" s="7"/>
      <c r="U588" s="7"/>
    </row>
    <row r="589" spans="1:21">
      <c r="A589" s="6"/>
      <c r="B589" s="6"/>
      <c r="K589" s="7"/>
      <c r="M589" s="7"/>
      <c r="O589" s="7"/>
      <c r="Q589" s="7"/>
      <c r="S589" s="7"/>
      <c r="U589" s="7"/>
    </row>
    <row r="590" spans="1:21">
      <c r="A590" s="6"/>
      <c r="B590" s="6"/>
      <c r="K590" s="7"/>
      <c r="M590" s="7"/>
      <c r="O590" s="7"/>
      <c r="Q590" s="7"/>
      <c r="S590" s="7"/>
      <c r="U590" s="7"/>
    </row>
    <row r="591" spans="1:21">
      <c r="A591" s="6"/>
      <c r="B591" s="6"/>
      <c r="K591" s="7"/>
      <c r="M591" s="7"/>
      <c r="O591" s="7"/>
      <c r="Q591" s="7"/>
      <c r="S591" s="7"/>
      <c r="U591" s="7"/>
    </row>
    <row r="592" spans="1:21">
      <c r="A592" s="6"/>
      <c r="B592" s="6"/>
      <c r="K592" s="7"/>
      <c r="M592" s="7"/>
      <c r="O592" s="7"/>
      <c r="Q592" s="7"/>
      <c r="S592" s="7"/>
      <c r="U592" s="7"/>
    </row>
    <row r="593" spans="1:21">
      <c r="A593" s="6"/>
      <c r="B593" s="6"/>
      <c r="K593" s="7"/>
      <c r="M593" s="7"/>
      <c r="O593" s="7"/>
      <c r="Q593" s="7"/>
      <c r="S593" s="7"/>
      <c r="U593" s="7"/>
    </row>
    <row r="594" spans="1:21">
      <c r="A594" s="6"/>
      <c r="B594" s="6"/>
      <c r="K594" s="7"/>
      <c r="M594" s="7"/>
      <c r="O594" s="7"/>
      <c r="Q594" s="7"/>
      <c r="S594" s="7"/>
      <c r="U594" s="7"/>
    </row>
    <row r="595" spans="1:21">
      <c r="A595" s="6"/>
      <c r="B595" s="6"/>
      <c r="K595" s="7"/>
      <c r="M595" s="7"/>
      <c r="O595" s="7"/>
      <c r="Q595" s="7"/>
      <c r="S595" s="7"/>
      <c r="U595" s="7"/>
    </row>
    <row r="596" spans="1:21">
      <c r="A596" s="6"/>
      <c r="B596" s="6"/>
      <c r="K596" s="7"/>
      <c r="M596" s="7"/>
      <c r="O596" s="7"/>
      <c r="Q596" s="7"/>
      <c r="S596" s="7"/>
      <c r="U596" s="7"/>
    </row>
    <row r="597" spans="1:21">
      <c r="A597" s="6"/>
      <c r="B597" s="6"/>
      <c r="K597" s="7"/>
      <c r="M597" s="7"/>
      <c r="O597" s="7"/>
      <c r="Q597" s="7"/>
      <c r="S597" s="7"/>
      <c r="U597" s="7"/>
    </row>
    <row r="598" spans="1:21">
      <c r="A598" s="6"/>
      <c r="B598" s="6"/>
      <c r="K598" s="7"/>
      <c r="M598" s="7"/>
      <c r="O598" s="7"/>
      <c r="Q598" s="7"/>
      <c r="S598" s="7"/>
      <c r="U598" s="7"/>
    </row>
    <row r="599" spans="1:21">
      <c r="A599" s="6"/>
      <c r="B599" s="6"/>
      <c r="K599" s="7"/>
      <c r="M599" s="7"/>
      <c r="O599" s="7"/>
      <c r="Q599" s="7"/>
      <c r="S599" s="7"/>
      <c r="U599" s="7"/>
    </row>
    <row r="600" spans="1:21">
      <c r="A600" s="6"/>
      <c r="B600" s="6"/>
      <c r="K600" s="7"/>
      <c r="M600" s="7"/>
      <c r="O600" s="7"/>
      <c r="Q600" s="7"/>
      <c r="S600" s="7"/>
      <c r="U600" s="7"/>
    </row>
    <row r="601" spans="1:21">
      <c r="A601" s="6"/>
      <c r="B601" s="6"/>
      <c r="K601" s="7"/>
      <c r="M601" s="7"/>
      <c r="O601" s="7"/>
      <c r="Q601" s="7"/>
      <c r="S601" s="7"/>
      <c r="U601" s="7"/>
    </row>
    <row r="602" spans="1:21">
      <c r="A602" s="6"/>
      <c r="B602" s="6"/>
      <c r="K602" s="7"/>
      <c r="M602" s="7"/>
      <c r="O602" s="7"/>
      <c r="Q602" s="7"/>
      <c r="S602" s="7"/>
      <c r="U602" s="7"/>
    </row>
    <row r="603" spans="1:21">
      <c r="A603" s="6"/>
      <c r="B603" s="6"/>
      <c r="K603" s="7"/>
      <c r="M603" s="7"/>
      <c r="O603" s="7"/>
      <c r="Q603" s="7"/>
      <c r="S603" s="7"/>
      <c r="U603" s="7"/>
    </row>
    <row r="604" spans="1:21">
      <c r="B604" s="6"/>
      <c r="K604" s="7"/>
      <c r="M604" s="7"/>
      <c r="O604" s="7"/>
      <c r="Q604" s="7"/>
      <c r="S604" s="7"/>
      <c r="U604" s="7"/>
    </row>
    <row r="605" spans="1:21">
      <c r="K605" s="7"/>
      <c r="M605" s="7"/>
      <c r="O605" s="7"/>
      <c r="Q605" s="7"/>
      <c r="S605" s="7"/>
      <c r="U605" s="7"/>
    </row>
    <row r="606" spans="1:21">
      <c r="K606" s="7"/>
      <c r="M606" s="7"/>
      <c r="O606" s="7"/>
      <c r="Q606" s="7"/>
      <c r="S606" s="7"/>
      <c r="U606" s="7"/>
    </row>
    <row r="607" spans="1:21">
      <c r="K607" s="7"/>
      <c r="M607" s="7"/>
      <c r="O607" s="7"/>
      <c r="Q607" s="7"/>
      <c r="S607" s="7"/>
      <c r="U607" s="7"/>
    </row>
    <row r="608" spans="1:21">
      <c r="K608" s="7"/>
      <c r="M608" s="7"/>
      <c r="O608" s="7"/>
      <c r="Q608" s="7"/>
      <c r="S608" s="7"/>
      <c r="U608" s="7"/>
    </row>
    <row r="609" spans="11:21">
      <c r="K609" s="7"/>
      <c r="M609" s="7"/>
      <c r="O609" s="7"/>
      <c r="Q609" s="7"/>
      <c r="S609" s="7"/>
      <c r="U609" s="7"/>
    </row>
    <row r="610" spans="11:21">
      <c r="K610" s="7"/>
      <c r="M610" s="7"/>
      <c r="O610" s="7"/>
      <c r="Q610" s="7"/>
      <c r="S610" s="7"/>
      <c r="U610" s="7"/>
    </row>
    <row r="611" spans="11:21">
      <c r="K611" s="7"/>
      <c r="M611" s="7"/>
      <c r="O611" s="7"/>
      <c r="Q611" s="7"/>
      <c r="S611" s="7"/>
      <c r="U611" s="7"/>
    </row>
    <row r="612" spans="11:21">
      <c r="K612" s="7"/>
      <c r="M612" s="7"/>
      <c r="O612" s="7"/>
      <c r="Q612" s="7"/>
      <c r="S612" s="7"/>
      <c r="U612" s="7"/>
    </row>
    <row r="613" spans="11:21">
      <c r="K613" s="7"/>
      <c r="M613" s="7"/>
      <c r="O613" s="7"/>
      <c r="Q613" s="7"/>
      <c r="S613" s="7"/>
      <c r="U613" s="7"/>
    </row>
    <row r="614" spans="11:21">
      <c r="K614" s="7"/>
      <c r="M614" s="7"/>
      <c r="O614" s="7"/>
      <c r="Q614" s="7"/>
      <c r="S614" s="7"/>
      <c r="U614" s="7"/>
    </row>
    <row r="615" spans="11:21">
      <c r="K615" s="7"/>
      <c r="M615" s="7"/>
      <c r="O615" s="7"/>
      <c r="Q615" s="7"/>
      <c r="S615" s="7"/>
      <c r="U615" s="7"/>
    </row>
    <row r="616" spans="11:21">
      <c r="K616" s="7"/>
      <c r="M616" s="7"/>
      <c r="O616" s="7"/>
      <c r="Q616" s="7"/>
      <c r="S616" s="7"/>
      <c r="U616" s="7"/>
    </row>
    <row r="617" spans="11:21">
      <c r="K617" s="7"/>
      <c r="M617" s="7"/>
      <c r="O617" s="7"/>
      <c r="Q617" s="7"/>
      <c r="S617" s="7"/>
      <c r="U617" s="7"/>
    </row>
    <row r="618" spans="11:21">
      <c r="K618" s="7"/>
      <c r="M618" s="7"/>
      <c r="O618" s="7"/>
      <c r="Q618" s="7"/>
      <c r="S618" s="7"/>
      <c r="U618" s="7"/>
    </row>
    <row r="619" spans="11:21">
      <c r="K619" s="7"/>
      <c r="M619" s="7"/>
      <c r="O619" s="7"/>
      <c r="Q619" s="7"/>
      <c r="S619" s="7"/>
      <c r="U619" s="7"/>
    </row>
    <row r="620" spans="11:21">
      <c r="K620" s="7"/>
      <c r="M620" s="7"/>
      <c r="O620" s="7"/>
      <c r="Q620" s="7"/>
      <c r="S620" s="7"/>
      <c r="U620" s="7"/>
    </row>
    <row r="621" spans="11:21">
      <c r="K621" s="7"/>
      <c r="M621" s="7"/>
      <c r="O621" s="7"/>
      <c r="Q621" s="7"/>
      <c r="S621" s="7"/>
      <c r="U621" s="7"/>
    </row>
    <row r="622" spans="11:21">
      <c r="K622" s="7"/>
      <c r="M622" s="7"/>
      <c r="O622" s="7"/>
      <c r="Q622" s="7"/>
      <c r="S622" s="7"/>
      <c r="U622" s="7"/>
    </row>
    <row r="623" spans="11:21">
      <c r="K623" s="7"/>
      <c r="M623" s="7"/>
      <c r="O623" s="7"/>
      <c r="Q623" s="7"/>
      <c r="S623" s="7"/>
      <c r="U623" s="7"/>
    </row>
    <row r="624" spans="11:21">
      <c r="K624" s="7"/>
      <c r="M624" s="7"/>
      <c r="O624" s="7"/>
      <c r="Q624" s="7"/>
      <c r="S624" s="7"/>
      <c r="U624" s="7"/>
    </row>
    <row r="625" spans="11:21">
      <c r="K625" s="7"/>
      <c r="M625" s="7"/>
      <c r="O625" s="7"/>
      <c r="Q625" s="7"/>
      <c r="S625" s="7"/>
      <c r="U625" s="7"/>
    </row>
    <row r="626" spans="11:21">
      <c r="K626" s="7"/>
      <c r="M626" s="7"/>
      <c r="O626" s="7"/>
      <c r="Q626" s="7"/>
      <c r="S626" s="7"/>
      <c r="U626" s="7"/>
    </row>
    <row r="627" spans="11:21">
      <c r="K627" s="7"/>
      <c r="M627" s="7"/>
      <c r="O627" s="7"/>
      <c r="Q627" s="7"/>
      <c r="S627" s="7"/>
      <c r="U627" s="7"/>
    </row>
    <row r="628" spans="11:21">
      <c r="K628" s="7"/>
      <c r="M628" s="7"/>
      <c r="O628" s="7"/>
      <c r="Q628" s="7"/>
      <c r="S628" s="7"/>
      <c r="U628" s="7"/>
    </row>
    <row r="629" spans="11:21">
      <c r="K629" s="7"/>
      <c r="M629" s="7"/>
      <c r="O629" s="7"/>
      <c r="Q629" s="7"/>
      <c r="S629" s="7"/>
      <c r="U629" s="7"/>
    </row>
    <row r="630" spans="11:21">
      <c r="K630" s="7"/>
      <c r="M630" s="7"/>
      <c r="O630" s="7"/>
      <c r="Q630" s="7"/>
      <c r="S630" s="7"/>
      <c r="U630" s="7"/>
    </row>
    <row r="631" spans="11:21">
      <c r="K631" s="7"/>
      <c r="M631" s="7"/>
      <c r="O631" s="7"/>
      <c r="Q631" s="7"/>
      <c r="S631" s="7"/>
      <c r="U631" s="7"/>
    </row>
    <row r="632" spans="11:21">
      <c r="K632" s="7"/>
      <c r="M632" s="7"/>
      <c r="O632" s="7"/>
      <c r="Q632" s="7"/>
      <c r="S632" s="7"/>
      <c r="U632" s="7"/>
    </row>
    <row r="633" spans="11:21">
      <c r="K633" s="7"/>
      <c r="M633" s="7"/>
      <c r="O633" s="7"/>
      <c r="Q633" s="7"/>
      <c r="S633" s="7"/>
      <c r="U633" s="7"/>
    </row>
    <row r="634" spans="11:21">
      <c r="K634" s="7"/>
      <c r="M634" s="7"/>
      <c r="O634" s="7"/>
      <c r="Q634" s="7"/>
      <c r="S634" s="7"/>
      <c r="U634" s="7"/>
    </row>
    <row r="635" spans="11:21">
      <c r="K635" s="7"/>
      <c r="M635" s="7"/>
      <c r="O635" s="7"/>
      <c r="Q635" s="7"/>
      <c r="S635" s="7"/>
      <c r="U635" s="7"/>
    </row>
    <row r="636" spans="11:21">
      <c r="K636" s="7"/>
      <c r="M636" s="7"/>
      <c r="O636" s="7"/>
      <c r="Q636" s="7"/>
      <c r="S636" s="7"/>
      <c r="U636" s="7"/>
    </row>
    <row r="637" spans="11:21">
      <c r="K637" s="7"/>
      <c r="M637" s="7"/>
      <c r="O637" s="7"/>
      <c r="Q637" s="7"/>
      <c r="S637" s="7"/>
      <c r="U637" s="7"/>
    </row>
    <row r="638" spans="11:21">
      <c r="K638" s="7"/>
      <c r="M638" s="7"/>
      <c r="O638" s="7"/>
      <c r="Q638" s="7"/>
      <c r="S638" s="7"/>
      <c r="U638" s="7"/>
    </row>
    <row r="639" spans="11:21">
      <c r="K639" s="7"/>
      <c r="M639" s="7"/>
      <c r="O639" s="7"/>
      <c r="Q639" s="7"/>
      <c r="S639" s="7"/>
      <c r="U639" s="7"/>
    </row>
    <row r="640" spans="11:21">
      <c r="K640" s="7"/>
      <c r="M640" s="7"/>
      <c r="O640" s="7"/>
      <c r="Q640" s="7"/>
      <c r="S640" s="7"/>
      <c r="U640" s="7"/>
    </row>
    <row r="641" spans="11:21">
      <c r="K641" s="7"/>
      <c r="M641" s="7"/>
      <c r="O641" s="7"/>
      <c r="Q641" s="7"/>
      <c r="S641" s="7"/>
      <c r="U641" s="7"/>
    </row>
    <row r="642" spans="11:21">
      <c r="K642" s="7"/>
      <c r="M642" s="7"/>
      <c r="O642" s="7"/>
      <c r="Q642" s="7"/>
      <c r="S642" s="7"/>
      <c r="U642" s="7"/>
    </row>
    <row r="643" spans="11:21">
      <c r="K643" s="7"/>
      <c r="M643" s="7"/>
      <c r="O643" s="7"/>
      <c r="Q643" s="7"/>
      <c r="S643" s="7"/>
      <c r="U643" s="7"/>
    </row>
    <row r="644" spans="11:21">
      <c r="K644" s="7"/>
      <c r="M644" s="7"/>
      <c r="O644" s="7"/>
      <c r="Q644" s="7"/>
      <c r="S644" s="7"/>
      <c r="U644" s="7"/>
    </row>
    <row r="645" spans="11:21">
      <c r="K645" s="7"/>
      <c r="M645" s="7"/>
      <c r="O645" s="7"/>
      <c r="Q645" s="7"/>
      <c r="S645" s="7"/>
      <c r="U645" s="7"/>
    </row>
    <row r="646" spans="11:21">
      <c r="K646" s="7"/>
      <c r="M646" s="7"/>
      <c r="O646" s="7"/>
      <c r="Q646" s="7"/>
      <c r="S646" s="7"/>
      <c r="U646" s="7"/>
    </row>
    <row r="647" spans="11:21">
      <c r="K647" s="7"/>
      <c r="M647" s="7"/>
      <c r="O647" s="7"/>
      <c r="Q647" s="7"/>
      <c r="S647" s="7"/>
      <c r="U647" s="7"/>
    </row>
    <row r="648" spans="11:21">
      <c r="K648" s="7"/>
      <c r="M648" s="7"/>
      <c r="O648" s="7"/>
      <c r="Q648" s="7"/>
      <c r="S648" s="7"/>
      <c r="U648" s="7"/>
    </row>
    <row r="649" spans="11:21">
      <c r="K649" s="7"/>
      <c r="M649" s="7"/>
      <c r="O649" s="7"/>
      <c r="Q649" s="7"/>
      <c r="S649" s="7"/>
      <c r="U649" s="7"/>
    </row>
    <row r="650" spans="11:21">
      <c r="K650" s="7"/>
      <c r="M650" s="7"/>
      <c r="O650" s="7"/>
      <c r="Q650" s="7"/>
      <c r="S650" s="7"/>
      <c r="U650" s="7"/>
    </row>
    <row r="651" spans="11:21">
      <c r="K651" s="7"/>
      <c r="M651" s="7"/>
      <c r="O651" s="7"/>
      <c r="Q651" s="7"/>
      <c r="S651" s="7"/>
      <c r="U651" s="7"/>
    </row>
    <row r="652" spans="11:21">
      <c r="K652" s="7"/>
      <c r="M652" s="7"/>
      <c r="O652" s="7"/>
      <c r="Q652" s="7"/>
      <c r="S652" s="7"/>
      <c r="U652" s="7"/>
    </row>
    <row r="653" spans="11:21">
      <c r="K653" s="7"/>
      <c r="M653" s="7"/>
      <c r="O653" s="7"/>
      <c r="Q653" s="7"/>
      <c r="S653" s="7"/>
      <c r="U653" s="7"/>
    </row>
    <row r="654" spans="11:21">
      <c r="K654" s="7"/>
      <c r="M654" s="7"/>
      <c r="O654" s="7"/>
      <c r="Q654" s="7"/>
      <c r="S654" s="7"/>
      <c r="U654" s="7"/>
    </row>
    <row r="655" spans="11:21">
      <c r="K655" s="7"/>
      <c r="M655" s="7"/>
      <c r="O655" s="7"/>
      <c r="Q655" s="7"/>
      <c r="S655" s="7"/>
      <c r="U655" s="7"/>
    </row>
    <row r="656" spans="11:21">
      <c r="K656" s="7"/>
      <c r="M656" s="7"/>
      <c r="O656" s="7"/>
      <c r="Q656" s="7"/>
      <c r="S656" s="7"/>
      <c r="U656" s="7"/>
    </row>
    <row r="657" spans="11:21">
      <c r="K657" s="7"/>
      <c r="M657" s="7"/>
      <c r="O657" s="7"/>
      <c r="Q657" s="7"/>
      <c r="S657" s="7"/>
      <c r="U657" s="7"/>
    </row>
    <row r="658" spans="11:21">
      <c r="K658" s="7"/>
      <c r="M658" s="7"/>
      <c r="O658" s="7"/>
      <c r="Q658" s="7"/>
      <c r="S658" s="7"/>
      <c r="U658" s="7"/>
    </row>
    <row r="659" spans="11:21">
      <c r="K659" s="7"/>
      <c r="M659" s="7"/>
      <c r="O659" s="7"/>
      <c r="Q659" s="7"/>
      <c r="S659" s="7"/>
      <c r="U659" s="7"/>
    </row>
    <row r="660" spans="11:21">
      <c r="K660" s="7"/>
      <c r="M660" s="7"/>
      <c r="O660" s="7"/>
      <c r="Q660" s="7"/>
      <c r="S660" s="7"/>
      <c r="U660" s="7"/>
    </row>
    <row r="661" spans="11:21">
      <c r="K661" s="7"/>
      <c r="M661" s="7"/>
      <c r="O661" s="7"/>
      <c r="Q661" s="7"/>
      <c r="S661" s="7"/>
      <c r="U661" s="7"/>
    </row>
    <row r="662" spans="11:21">
      <c r="K662" s="7"/>
      <c r="M662" s="7"/>
      <c r="O662" s="7"/>
      <c r="Q662" s="7"/>
      <c r="S662" s="7"/>
      <c r="U662" s="7"/>
    </row>
    <row r="663" spans="11:21">
      <c r="K663" s="7"/>
      <c r="M663" s="7"/>
      <c r="O663" s="7"/>
      <c r="Q663" s="7"/>
      <c r="S663" s="7"/>
      <c r="U663" s="7"/>
    </row>
    <row r="664" spans="11:21">
      <c r="K664" s="7"/>
      <c r="M664" s="7"/>
      <c r="O664" s="7"/>
      <c r="Q664" s="7"/>
      <c r="S664" s="7"/>
      <c r="U664" s="7"/>
    </row>
    <row r="665" spans="11:21">
      <c r="K665" s="7"/>
      <c r="M665" s="7"/>
      <c r="O665" s="7"/>
      <c r="Q665" s="7"/>
      <c r="S665" s="7"/>
      <c r="U665" s="7"/>
    </row>
    <row r="666" spans="11:21">
      <c r="K666" s="7"/>
      <c r="M666" s="7"/>
      <c r="O666" s="7"/>
      <c r="Q666" s="7"/>
      <c r="S666" s="7"/>
      <c r="U666" s="7"/>
    </row>
    <row r="667" spans="11:21">
      <c r="K667" s="7"/>
      <c r="M667" s="7"/>
      <c r="O667" s="7"/>
      <c r="Q667" s="7"/>
      <c r="S667" s="7"/>
      <c r="U667" s="7"/>
    </row>
    <row r="668" spans="11:21">
      <c r="K668" s="7"/>
      <c r="M668" s="7"/>
      <c r="O668" s="7"/>
      <c r="Q668" s="7"/>
      <c r="S668" s="7"/>
      <c r="U668" s="7"/>
    </row>
    <row r="669" spans="11:21">
      <c r="K669" s="7"/>
      <c r="M669" s="7"/>
      <c r="O669" s="7"/>
      <c r="Q669" s="7"/>
      <c r="S669" s="7"/>
      <c r="U669" s="7"/>
    </row>
    <row r="670" spans="11:21">
      <c r="K670" s="7"/>
      <c r="M670" s="7"/>
      <c r="O670" s="7"/>
      <c r="Q670" s="7"/>
      <c r="S670" s="7"/>
      <c r="U670" s="7"/>
    </row>
    <row r="671" spans="11:21">
      <c r="K671" s="7"/>
      <c r="M671" s="7"/>
      <c r="O671" s="7"/>
      <c r="Q671" s="7"/>
      <c r="S671" s="7"/>
      <c r="U671" s="7"/>
    </row>
    <row r="672" spans="11:21">
      <c r="K672" s="7"/>
      <c r="M672" s="7"/>
      <c r="O672" s="7"/>
      <c r="Q672" s="7"/>
      <c r="S672" s="7"/>
      <c r="U672" s="7"/>
    </row>
    <row r="673" spans="11:21">
      <c r="K673" s="7"/>
      <c r="M673" s="7"/>
      <c r="O673" s="7"/>
      <c r="Q673" s="7"/>
      <c r="S673" s="7"/>
      <c r="U673" s="7"/>
    </row>
    <row r="674" spans="11:21">
      <c r="K674" s="7"/>
      <c r="M674" s="7"/>
      <c r="O674" s="7"/>
      <c r="Q674" s="7"/>
      <c r="S674" s="7"/>
      <c r="U674" s="7"/>
    </row>
    <row r="675" spans="11:21">
      <c r="K675" s="7"/>
      <c r="M675" s="7"/>
      <c r="O675" s="7"/>
      <c r="Q675" s="7"/>
      <c r="S675" s="7"/>
      <c r="U675" s="7"/>
    </row>
    <row r="676" spans="11:21">
      <c r="K676" s="7"/>
      <c r="M676" s="7"/>
      <c r="O676" s="7"/>
      <c r="Q676" s="7"/>
      <c r="S676" s="7"/>
      <c r="U676" s="7"/>
    </row>
    <row r="677" spans="11:21">
      <c r="K677" s="7"/>
      <c r="M677" s="7"/>
      <c r="O677" s="7"/>
      <c r="Q677" s="7"/>
      <c r="S677" s="7"/>
      <c r="U677" s="7"/>
    </row>
    <row r="678" spans="11:21">
      <c r="K678" s="7"/>
      <c r="M678" s="7"/>
      <c r="O678" s="7"/>
      <c r="Q678" s="7"/>
      <c r="S678" s="7"/>
      <c r="U678" s="7"/>
    </row>
    <row r="679" spans="11:21">
      <c r="K679" s="7"/>
      <c r="M679" s="7"/>
      <c r="O679" s="7"/>
      <c r="Q679" s="7"/>
      <c r="S679" s="7"/>
      <c r="U679" s="7"/>
    </row>
    <row r="680" spans="11:21">
      <c r="K680" s="7"/>
      <c r="M680" s="7"/>
      <c r="O680" s="7"/>
      <c r="Q680" s="7"/>
      <c r="S680" s="7"/>
      <c r="U680" s="7"/>
    </row>
    <row r="681" spans="11:21">
      <c r="K681" s="7"/>
      <c r="M681" s="7"/>
      <c r="O681" s="7"/>
      <c r="Q681" s="7"/>
      <c r="S681" s="7"/>
      <c r="U681" s="7"/>
    </row>
    <row r="682" spans="11:21">
      <c r="K682" s="7"/>
      <c r="M682" s="7"/>
      <c r="O682" s="7"/>
      <c r="Q682" s="7"/>
      <c r="S682" s="7"/>
      <c r="U682" s="7"/>
    </row>
    <row r="683" spans="11:21">
      <c r="K683" s="7"/>
      <c r="M683" s="7"/>
      <c r="O683" s="7"/>
      <c r="Q683" s="7"/>
      <c r="S683" s="7"/>
      <c r="U683" s="7"/>
    </row>
    <row r="684" spans="11:21">
      <c r="K684" s="7"/>
      <c r="M684" s="7"/>
      <c r="O684" s="7"/>
      <c r="Q684" s="7"/>
      <c r="S684" s="7"/>
      <c r="U684" s="7"/>
    </row>
    <row r="685" spans="11:21">
      <c r="K685" s="7"/>
      <c r="M685" s="7"/>
      <c r="O685" s="7"/>
      <c r="Q685" s="7"/>
      <c r="S685" s="7"/>
      <c r="U685" s="7"/>
    </row>
    <row r="686" spans="11:21">
      <c r="K686" s="7"/>
      <c r="M686" s="7"/>
      <c r="O686" s="7"/>
      <c r="Q686" s="7"/>
      <c r="S686" s="7"/>
      <c r="U686" s="7"/>
    </row>
    <row r="687" spans="11:21">
      <c r="K687" s="7"/>
      <c r="M687" s="7"/>
      <c r="O687" s="7"/>
      <c r="Q687" s="7"/>
      <c r="S687" s="7"/>
      <c r="U687" s="7"/>
    </row>
    <row r="688" spans="11:21">
      <c r="K688" s="7"/>
      <c r="M688" s="7"/>
      <c r="O688" s="7"/>
      <c r="Q688" s="7"/>
      <c r="S688" s="7"/>
      <c r="U688" s="7"/>
    </row>
    <row r="689" spans="11:21">
      <c r="K689" s="7"/>
      <c r="M689" s="7"/>
      <c r="O689" s="7"/>
      <c r="Q689" s="7"/>
      <c r="S689" s="7"/>
      <c r="U689" s="7"/>
    </row>
    <row r="690" spans="11:21">
      <c r="K690" s="7"/>
      <c r="M690" s="7"/>
      <c r="O690" s="7"/>
      <c r="Q690" s="7"/>
      <c r="S690" s="7"/>
      <c r="U690" s="7"/>
    </row>
    <row r="691" spans="11:21">
      <c r="K691" s="7"/>
      <c r="M691" s="7"/>
      <c r="O691" s="7"/>
      <c r="Q691" s="7"/>
      <c r="S691" s="7"/>
      <c r="U691" s="7"/>
    </row>
    <row r="692" spans="11:21">
      <c r="K692" s="7"/>
      <c r="M692" s="7"/>
      <c r="O692" s="7"/>
      <c r="Q692" s="7"/>
      <c r="S692" s="7"/>
      <c r="U692" s="7"/>
    </row>
    <row r="693" spans="11:21">
      <c r="K693" s="7"/>
      <c r="M693" s="7"/>
      <c r="O693" s="7"/>
      <c r="Q693" s="7"/>
      <c r="S693" s="7"/>
      <c r="U693" s="7"/>
    </row>
    <row r="694" spans="11:21">
      <c r="K694" s="7"/>
      <c r="M694" s="7"/>
      <c r="O694" s="7"/>
      <c r="Q694" s="7"/>
      <c r="S694" s="7"/>
      <c r="U694" s="7"/>
    </row>
    <row r="695" spans="11:21">
      <c r="K695" s="7"/>
      <c r="M695" s="7"/>
      <c r="O695" s="7"/>
      <c r="Q695" s="7"/>
      <c r="S695" s="7"/>
      <c r="U695" s="7"/>
    </row>
    <row r="696" spans="11:21">
      <c r="K696" s="7"/>
      <c r="M696" s="7"/>
      <c r="O696" s="7"/>
      <c r="Q696" s="7"/>
      <c r="S696" s="7"/>
      <c r="U696" s="7"/>
    </row>
    <row r="697" spans="11:21">
      <c r="K697" s="7"/>
      <c r="M697" s="7"/>
      <c r="O697" s="7"/>
      <c r="Q697" s="7"/>
      <c r="S697" s="7"/>
      <c r="U697" s="7"/>
    </row>
    <row r="698" spans="11:21">
      <c r="K698" s="7"/>
      <c r="M698" s="7"/>
      <c r="O698" s="7"/>
      <c r="Q698" s="7"/>
      <c r="S698" s="7"/>
      <c r="U698" s="7"/>
    </row>
    <row r="699" spans="11:21">
      <c r="K699" s="7"/>
      <c r="M699" s="7"/>
      <c r="O699" s="7"/>
      <c r="Q699" s="7"/>
      <c r="S699" s="7"/>
      <c r="U699" s="7"/>
    </row>
    <row r="700" spans="11:21">
      <c r="K700" s="7"/>
      <c r="M700" s="7"/>
      <c r="O700" s="7"/>
      <c r="Q700" s="7"/>
      <c r="S700" s="7"/>
      <c r="U700" s="7"/>
    </row>
    <row r="701" spans="11:21">
      <c r="K701" s="7"/>
      <c r="M701" s="7"/>
      <c r="O701" s="7"/>
      <c r="Q701" s="7"/>
      <c r="S701" s="7"/>
      <c r="U701" s="7"/>
    </row>
    <row r="702" spans="11:21">
      <c r="K702" s="7"/>
      <c r="M702" s="7"/>
      <c r="O702" s="7"/>
      <c r="Q702" s="7"/>
      <c r="S702" s="7"/>
      <c r="U702" s="7"/>
    </row>
    <row r="703" spans="11:21">
      <c r="K703" s="7"/>
      <c r="M703" s="7"/>
      <c r="O703" s="7"/>
      <c r="Q703" s="7"/>
      <c r="S703" s="7"/>
      <c r="U703" s="7"/>
    </row>
    <row r="704" spans="11:21">
      <c r="K704" s="7"/>
      <c r="M704" s="7"/>
      <c r="O704" s="7"/>
      <c r="Q704" s="7"/>
      <c r="S704" s="7"/>
      <c r="U704" s="7"/>
    </row>
    <row r="705" spans="11:21">
      <c r="K705" s="7"/>
      <c r="M705" s="7"/>
      <c r="O705" s="7"/>
      <c r="Q705" s="7"/>
      <c r="S705" s="7"/>
      <c r="U705" s="7"/>
    </row>
    <row r="706" spans="11:21">
      <c r="K706" s="7"/>
      <c r="M706" s="7"/>
      <c r="O706" s="7"/>
      <c r="Q706" s="7"/>
      <c r="S706" s="7"/>
      <c r="U706" s="7"/>
    </row>
    <row r="707" spans="11:21">
      <c r="K707" s="7"/>
      <c r="M707" s="7"/>
      <c r="O707" s="7"/>
      <c r="Q707" s="7"/>
      <c r="S707" s="7"/>
      <c r="U707" s="7"/>
    </row>
    <row r="708" spans="11:21">
      <c r="K708" s="7"/>
      <c r="M708" s="7"/>
      <c r="O708" s="7"/>
      <c r="Q708" s="7"/>
      <c r="S708" s="7"/>
      <c r="U708" s="7"/>
    </row>
    <row r="709" spans="11:21">
      <c r="K709" s="7"/>
      <c r="M709" s="7"/>
      <c r="O709" s="7"/>
      <c r="Q709" s="7"/>
      <c r="S709" s="7"/>
      <c r="U709" s="7"/>
    </row>
    <row r="710" spans="11:21">
      <c r="K710" s="7"/>
      <c r="M710" s="7"/>
      <c r="O710" s="7"/>
      <c r="Q710" s="7"/>
      <c r="S710" s="7"/>
      <c r="U710" s="7"/>
    </row>
    <row r="711" spans="11:21">
      <c r="K711" s="7"/>
      <c r="M711" s="7"/>
      <c r="O711" s="7"/>
      <c r="Q711" s="7"/>
      <c r="S711" s="7"/>
      <c r="U711" s="7"/>
    </row>
    <row r="712" spans="11:21">
      <c r="K712" s="7"/>
      <c r="M712" s="7"/>
      <c r="O712" s="7"/>
      <c r="Q712" s="7"/>
      <c r="S712" s="7"/>
      <c r="U712" s="7"/>
    </row>
    <row r="713" spans="11:21">
      <c r="K713" s="7"/>
      <c r="M713" s="7"/>
      <c r="O713" s="7"/>
      <c r="Q713" s="7"/>
      <c r="S713" s="7"/>
      <c r="U713" s="7"/>
    </row>
    <row r="714" spans="11:21">
      <c r="K714" s="7"/>
      <c r="M714" s="7"/>
      <c r="O714" s="7"/>
      <c r="Q714" s="7"/>
      <c r="S714" s="7"/>
      <c r="U714" s="7"/>
    </row>
    <row r="715" spans="11:21">
      <c r="K715" s="7"/>
      <c r="M715" s="7"/>
      <c r="O715" s="7"/>
      <c r="Q715" s="7"/>
      <c r="S715" s="7"/>
      <c r="U715" s="7"/>
    </row>
    <row r="716" spans="11:21">
      <c r="K716" s="7"/>
      <c r="M716" s="7"/>
      <c r="O716" s="7"/>
      <c r="Q716" s="7"/>
      <c r="S716" s="7"/>
      <c r="U716" s="7"/>
    </row>
    <row r="717" spans="11:21">
      <c r="K717" s="7"/>
      <c r="M717" s="7"/>
      <c r="O717" s="7"/>
      <c r="Q717" s="7"/>
      <c r="S717" s="7"/>
      <c r="U717" s="7"/>
    </row>
    <row r="718" spans="11:21">
      <c r="K718" s="7"/>
      <c r="M718" s="7"/>
      <c r="O718" s="7"/>
      <c r="Q718" s="7"/>
      <c r="S718" s="7"/>
      <c r="U718" s="7"/>
    </row>
    <row r="719" spans="11:21">
      <c r="K719" s="7"/>
      <c r="M719" s="7"/>
      <c r="O719" s="7"/>
      <c r="Q719" s="7"/>
      <c r="S719" s="7"/>
      <c r="U719" s="7"/>
    </row>
    <row r="720" spans="11:21">
      <c r="K720" s="7"/>
      <c r="M720" s="7"/>
      <c r="O720" s="7"/>
      <c r="Q720" s="7"/>
      <c r="S720" s="7"/>
      <c r="U720" s="7"/>
    </row>
    <row r="721" spans="11:21">
      <c r="K721" s="7"/>
      <c r="M721" s="7"/>
      <c r="O721" s="7"/>
      <c r="Q721" s="7"/>
      <c r="S721" s="7"/>
      <c r="U721" s="7"/>
    </row>
    <row r="722" spans="11:21">
      <c r="K722" s="7"/>
      <c r="M722" s="7"/>
      <c r="O722" s="7"/>
      <c r="Q722" s="7"/>
      <c r="S722" s="7"/>
      <c r="U722" s="7"/>
    </row>
    <row r="723" spans="11:21">
      <c r="K723" s="7"/>
      <c r="M723" s="7"/>
      <c r="O723" s="7"/>
      <c r="Q723" s="7"/>
      <c r="S723" s="7"/>
      <c r="U723" s="7"/>
    </row>
    <row r="724" spans="11:21">
      <c r="K724" s="7"/>
      <c r="M724" s="7"/>
      <c r="O724" s="7"/>
      <c r="Q724" s="7"/>
      <c r="S724" s="7"/>
      <c r="U724" s="7"/>
    </row>
    <row r="725" spans="11:21">
      <c r="K725" s="7"/>
      <c r="M725" s="7"/>
      <c r="O725" s="7"/>
      <c r="Q725" s="7"/>
      <c r="S725" s="7"/>
      <c r="U725" s="7"/>
    </row>
    <row r="726" spans="11:21">
      <c r="K726" s="7"/>
      <c r="M726" s="7"/>
      <c r="O726" s="7"/>
      <c r="Q726" s="7"/>
      <c r="S726" s="7"/>
      <c r="U726" s="7"/>
    </row>
    <row r="727" spans="11:21">
      <c r="K727" s="7"/>
      <c r="M727" s="7"/>
      <c r="O727" s="7"/>
      <c r="Q727" s="7"/>
      <c r="S727" s="7"/>
      <c r="U727" s="7"/>
    </row>
    <row r="728" spans="11:21">
      <c r="K728" s="7"/>
      <c r="M728" s="7"/>
      <c r="O728" s="7"/>
      <c r="Q728" s="7"/>
      <c r="S728" s="7"/>
      <c r="U728" s="7"/>
    </row>
    <row r="729" spans="11:21">
      <c r="K729" s="7"/>
      <c r="M729" s="7"/>
      <c r="O729" s="7"/>
      <c r="Q729" s="7"/>
      <c r="S729" s="7"/>
      <c r="U729" s="7"/>
    </row>
    <row r="730" spans="11:21">
      <c r="K730" s="7"/>
      <c r="M730" s="7"/>
      <c r="O730" s="7"/>
      <c r="Q730" s="7"/>
      <c r="S730" s="7"/>
      <c r="U730" s="7"/>
    </row>
    <row r="731" spans="11:21">
      <c r="K731" s="7"/>
      <c r="M731" s="7"/>
      <c r="O731" s="7"/>
      <c r="Q731" s="7"/>
      <c r="S731" s="7"/>
      <c r="U731" s="7"/>
    </row>
    <row r="732" spans="11:21">
      <c r="K732" s="7"/>
      <c r="M732" s="7"/>
      <c r="O732" s="7"/>
      <c r="Q732" s="7"/>
      <c r="S732" s="7"/>
      <c r="U732" s="7"/>
    </row>
    <row r="733" spans="11:21">
      <c r="K733" s="7"/>
      <c r="M733" s="7"/>
      <c r="O733" s="7"/>
      <c r="Q733" s="7"/>
      <c r="S733" s="7"/>
      <c r="U733" s="7"/>
    </row>
    <row r="734" spans="11:21">
      <c r="K734" s="7"/>
      <c r="M734" s="7"/>
      <c r="O734" s="7"/>
      <c r="Q734" s="7"/>
      <c r="S734" s="7"/>
      <c r="U734" s="7"/>
    </row>
    <row r="735" spans="11:21">
      <c r="K735" s="7"/>
      <c r="M735" s="7"/>
      <c r="O735" s="7"/>
      <c r="Q735" s="7"/>
      <c r="S735" s="7"/>
      <c r="U735" s="7"/>
    </row>
    <row r="736" spans="11:21">
      <c r="K736" s="7"/>
      <c r="M736" s="7"/>
      <c r="O736" s="7"/>
      <c r="Q736" s="7"/>
      <c r="S736" s="7"/>
      <c r="U736" s="7"/>
    </row>
    <row r="737" spans="11:21">
      <c r="K737" s="7"/>
      <c r="M737" s="7"/>
      <c r="O737" s="7"/>
      <c r="Q737" s="7"/>
      <c r="S737" s="7"/>
      <c r="U737" s="7"/>
    </row>
    <row r="738" spans="11:21">
      <c r="K738" s="7"/>
      <c r="M738" s="7"/>
      <c r="O738" s="7"/>
      <c r="Q738" s="7"/>
      <c r="S738" s="7"/>
      <c r="U738" s="7"/>
    </row>
    <row r="739" spans="11:21">
      <c r="K739" s="7"/>
      <c r="M739" s="7"/>
      <c r="O739" s="7"/>
      <c r="Q739" s="7"/>
      <c r="S739" s="7"/>
      <c r="U739" s="7"/>
    </row>
    <row r="740" spans="11:21">
      <c r="K740" s="7"/>
      <c r="M740" s="7"/>
      <c r="O740" s="7"/>
      <c r="Q740" s="7"/>
      <c r="S740" s="7"/>
      <c r="U740" s="7"/>
    </row>
    <row r="741" spans="11:21">
      <c r="K741" s="7"/>
      <c r="M741" s="7"/>
      <c r="O741" s="7"/>
      <c r="Q741" s="7"/>
      <c r="S741" s="7"/>
      <c r="U741" s="7"/>
    </row>
    <row r="742" spans="11:21">
      <c r="K742" s="7"/>
      <c r="M742" s="7"/>
      <c r="O742" s="7"/>
      <c r="Q742" s="7"/>
      <c r="S742" s="7"/>
      <c r="U742" s="7"/>
    </row>
    <row r="743" spans="11:21">
      <c r="K743" s="7"/>
      <c r="M743" s="7"/>
      <c r="O743" s="7"/>
      <c r="Q743" s="7"/>
      <c r="S743" s="7"/>
      <c r="U743" s="7"/>
    </row>
    <row r="744" spans="11:21">
      <c r="K744" s="7"/>
      <c r="M744" s="7"/>
      <c r="O744" s="7"/>
      <c r="Q744" s="7"/>
      <c r="S744" s="7"/>
      <c r="U744" s="7"/>
    </row>
    <row r="745" spans="11:21">
      <c r="K745" s="7"/>
      <c r="M745" s="7"/>
      <c r="O745" s="7"/>
      <c r="Q745" s="7"/>
      <c r="S745" s="7"/>
      <c r="U745" s="7"/>
    </row>
    <row r="746" spans="11:21">
      <c r="K746" s="7"/>
      <c r="M746" s="7"/>
      <c r="O746" s="7"/>
      <c r="Q746" s="7"/>
      <c r="S746" s="7"/>
      <c r="U746" s="7"/>
    </row>
    <row r="747" spans="11:21">
      <c r="K747" s="7"/>
      <c r="M747" s="7"/>
      <c r="O747" s="7"/>
      <c r="Q747" s="7"/>
      <c r="S747" s="7"/>
      <c r="U747" s="7"/>
    </row>
    <row r="748" spans="11:21">
      <c r="K748" s="7"/>
      <c r="M748" s="7"/>
      <c r="O748" s="7"/>
      <c r="Q748" s="7"/>
      <c r="S748" s="7"/>
      <c r="U748" s="7"/>
    </row>
    <row r="749" spans="11:21">
      <c r="K749" s="7"/>
      <c r="M749" s="7"/>
      <c r="O749" s="7"/>
      <c r="Q749" s="7"/>
      <c r="S749" s="7"/>
      <c r="U749" s="7"/>
    </row>
    <row r="750" spans="11:21">
      <c r="K750" s="7"/>
      <c r="M750" s="7"/>
      <c r="O750" s="7"/>
      <c r="Q750" s="7"/>
      <c r="S750" s="7"/>
      <c r="U750" s="7"/>
    </row>
    <row r="751" spans="11:21">
      <c r="K751" s="7"/>
      <c r="M751" s="7"/>
      <c r="O751" s="7"/>
      <c r="Q751" s="7"/>
      <c r="S751" s="7"/>
      <c r="U751" s="7"/>
    </row>
    <row r="752" spans="11:21">
      <c r="K752" s="7"/>
      <c r="M752" s="7"/>
      <c r="O752" s="7"/>
      <c r="Q752" s="7"/>
      <c r="S752" s="7"/>
      <c r="U752" s="7"/>
    </row>
    <row r="753" spans="11:21">
      <c r="K753" s="7"/>
      <c r="M753" s="7"/>
      <c r="O753" s="7"/>
      <c r="Q753" s="7"/>
      <c r="S753" s="7"/>
      <c r="U753" s="7"/>
    </row>
    <row r="754" spans="11:21">
      <c r="K754" s="7"/>
      <c r="M754" s="7"/>
      <c r="O754" s="7"/>
      <c r="Q754" s="7"/>
      <c r="S754" s="7"/>
      <c r="U754" s="7"/>
    </row>
    <row r="755" spans="11:21">
      <c r="K755" s="7"/>
      <c r="M755" s="7"/>
      <c r="O755" s="7"/>
      <c r="Q755" s="7"/>
      <c r="S755" s="7"/>
      <c r="U755" s="7"/>
    </row>
    <row r="756" spans="11:21">
      <c r="K756" s="7"/>
      <c r="M756" s="7"/>
      <c r="O756" s="7"/>
      <c r="Q756" s="7"/>
      <c r="S756" s="7"/>
      <c r="U756" s="7"/>
    </row>
    <row r="757" spans="11:21">
      <c r="K757" s="7"/>
      <c r="M757" s="7"/>
      <c r="O757" s="7"/>
      <c r="Q757" s="7"/>
      <c r="S757" s="7"/>
      <c r="U757" s="7"/>
    </row>
    <row r="758" spans="11:21">
      <c r="K758" s="7"/>
      <c r="M758" s="7"/>
      <c r="O758" s="7"/>
      <c r="Q758" s="7"/>
      <c r="S758" s="7"/>
      <c r="U758" s="7"/>
    </row>
    <row r="759" spans="11:21">
      <c r="K759" s="7"/>
      <c r="M759" s="7"/>
      <c r="O759" s="7"/>
      <c r="Q759" s="7"/>
      <c r="S759" s="7"/>
      <c r="U759" s="7"/>
    </row>
    <row r="760" spans="11:21">
      <c r="K760" s="7"/>
      <c r="M760" s="7"/>
      <c r="O760" s="7"/>
      <c r="Q760" s="7"/>
      <c r="S760" s="7"/>
      <c r="U760" s="7"/>
    </row>
    <row r="761" spans="11:21">
      <c r="K761" s="7"/>
      <c r="M761" s="7"/>
      <c r="O761" s="7"/>
      <c r="Q761" s="7"/>
      <c r="S761" s="7"/>
      <c r="U761" s="7"/>
    </row>
    <row r="762" spans="11:21">
      <c r="K762" s="7"/>
      <c r="M762" s="7"/>
      <c r="O762" s="7"/>
      <c r="Q762" s="7"/>
      <c r="S762" s="7"/>
      <c r="U762" s="7"/>
    </row>
    <row r="763" spans="11:21">
      <c r="K763" s="7"/>
      <c r="M763" s="7"/>
      <c r="O763" s="7"/>
      <c r="Q763" s="7"/>
      <c r="S763" s="7"/>
      <c r="U763" s="7"/>
    </row>
    <row r="764" spans="11:21">
      <c r="K764" s="7"/>
      <c r="M764" s="7"/>
      <c r="O764" s="7"/>
      <c r="Q764" s="7"/>
      <c r="S764" s="7"/>
      <c r="U764" s="7"/>
    </row>
    <row r="765" spans="11:21">
      <c r="K765" s="7"/>
      <c r="M765" s="7"/>
      <c r="O765" s="7"/>
      <c r="Q765" s="7"/>
      <c r="S765" s="7"/>
      <c r="U765" s="7"/>
    </row>
    <row r="766" spans="11:21">
      <c r="K766" s="7"/>
      <c r="M766" s="7"/>
      <c r="O766" s="7"/>
      <c r="Q766" s="7"/>
      <c r="S766" s="7"/>
      <c r="U766" s="7"/>
    </row>
    <row r="767" spans="11:21">
      <c r="K767" s="7"/>
      <c r="M767" s="7"/>
      <c r="O767" s="7"/>
      <c r="Q767" s="7"/>
      <c r="S767" s="7"/>
      <c r="U767" s="7"/>
    </row>
    <row r="768" spans="11:21">
      <c r="K768" s="7"/>
      <c r="M768" s="7"/>
      <c r="O768" s="7"/>
      <c r="Q768" s="7"/>
      <c r="S768" s="7"/>
      <c r="U768" s="7"/>
    </row>
    <row r="769" spans="11:21">
      <c r="K769" s="7"/>
      <c r="M769" s="7"/>
      <c r="O769" s="7"/>
      <c r="Q769" s="7"/>
      <c r="S769" s="7"/>
      <c r="U769" s="7"/>
    </row>
    <row r="770" spans="11:21">
      <c r="K770" s="7"/>
      <c r="M770" s="7"/>
      <c r="O770" s="7"/>
      <c r="Q770" s="7"/>
      <c r="S770" s="7"/>
      <c r="U770" s="7"/>
    </row>
    <row r="771" spans="11:21">
      <c r="K771" s="7"/>
      <c r="M771" s="7"/>
      <c r="O771" s="7"/>
      <c r="Q771" s="7"/>
      <c r="S771" s="7"/>
      <c r="U771" s="7"/>
    </row>
    <row r="772" spans="11:21">
      <c r="K772" s="7"/>
      <c r="M772" s="7"/>
      <c r="O772" s="7"/>
      <c r="Q772" s="7"/>
      <c r="S772" s="7"/>
      <c r="U772" s="7"/>
    </row>
    <row r="773" spans="11:21">
      <c r="K773" s="7"/>
      <c r="M773" s="7"/>
      <c r="O773" s="7"/>
      <c r="Q773" s="7"/>
      <c r="S773" s="7"/>
      <c r="U773" s="7"/>
    </row>
    <row r="774" spans="11:21">
      <c r="K774" s="7"/>
      <c r="M774" s="7"/>
      <c r="O774" s="7"/>
      <c r="Q774" s="7"/>
      <c r="S774" s="7"/>
      <c r="U774" s="7"/>
    </row>
    <row r="775" spans="11:21">
      <c r="K775" s="7"/>
      <c r="M775" s="7"/>
      <c r="O775" s="7"/>
      <c r="Q775" s="7"/>
      <c r="S775" s="7"/>
      <c r="U775" s="7"/>
    </row>
    <row r="776" spans="11:21">
      <c r="K776" s="7"/>
      <c r="M776" s="7"/>
      <c r="O776" s="7"/>
      <c r="Q776" s="7"/>
      <c r="S776" s="7"/>
      <c r="U776" s="7"/>
    </row>
    <row r="777" spans="11:21">
      <c r="K777" s="7"/>
      <c r="M777" s="7"/>
      <c r="O777" s="7"/>
      <c r="Q777" s="7"/>
      <c r="S777" s="7"/>
      <c r="U777" s="7"/>
    </row>
    <row r="778" spans="11:21">
      <c r="K778" s="7"/>
      <c r="M778" s="7"/>
      <c r="O778" s="7"/>
      <c r="Q778" s="7"/>
      <c r="S778" s="7"/>
      <c r="U778" s="7"/>
    </row>
    <row r="779" spans="11:21">
      <c r="K779" s="7"/>
      <c r="M779" s="7"/>
      <c r="O779" s="7"/>
      <c r="Q779" s="7"/>
      <c r="S779" s="7"/>
      <c r="U779" s="7"/>
    </row>
    <row r="780" spans="11:21">
      <c r="K780" s="7"/>
      <c r="M780" s="7"/>
      <c r="O780" s="7"/>
      <c r="Q780" s="7"/>
      <c r="S780" s="7"/>
      <c r="U780" s="7"/>
    </row>
    <row r="781" spans="11:21">
      <c r="K781" s="7"/>
      <c r="M781" s="7"/>
      <c r="O781" s="7"/>
      <c r="Q781" s="7"/>
      <c r="S781" s="7"/>
      <c r="U781" s="7"/>
    </row>
    <row r="782" spans="11:21">
      <c r="K782" s="7"/>
      <c r="M782" s="7"/>
      <c r="O782" s="7"/>
      <c r="Q782" s="7"/>
      <c r="S782" s="7"/>
      <c r="U782" s="7"/>
    </row>
    <row r="783" spans="11:21">
      <c r="K783" s="7"/>
      <c r="M783" s="7"/>
      <c r="O783" s="7"/>
      <c r="Q783" s="7"/>
      <c r="S783" s="7"/>
      <c r="U783" s="7"/>
    </row>
    <row r="784" spans="11:21">
      <c r="K784" s="7"/>
      <c r="M784" s="7"/>
      <c r="O784" s="7"/>
      <c r="Q784" s="7"/>
      <c r="S784" s="7"/>
      <c r="U784" s="7"/>
    </row>
    <row r="785" spans="11:21">
      <c r="K785" s="7"/>
      <c r="M785" s="7"/>
      <c r="O785" s="7"/>
      <c r="Q785" s="7"/>
      <c r="S785" s="7"/>
      <c r="U785" s="7"/>
    </row>
    <row r="786" spans="11:21">
      <c r="K786" s="7"/>
      <c r="M786" s="7"/>
      <c r="O786" s="7"/>
      <c r="Q786" s="7"/>
      <c r="S786" s="7"/>
      <c r="U786" s="7"/>
    </row>
    <row r="787" spans="11:21">
      <c r="K787" s="7"/>
      <c r="M787" s="7"/>
      <c r="O787" s="7"/>
      <c r="Q787" s="7"/>
      <c r="S787" s="7"/>
      <c r="U787" s="7"/>
    </row>
    <row r="788" spans="11:21">
      <c r="K788" s="7"/>
      <c r="M788" s="7"/>
      <c r="O788" s="7"/>
      <c r="Q788" s="7"/>
      <c r="S788" s="7"/>
      <c r="U788" s="7"/>
    </row>
    <row r="789" spans="11:21">
      <c r="K789" s="7"/>
      <c r="M789" s="7"/>
      <c r="O789" s="7"/>
      <c r="Q789" s="7"/>
      <c r="S789" s="7"/>
      <c r="U789" s="7"/>
    </row>
    <row r="790" spans="11:21">
      <c r="K790" s="7"/>
      <c r="M790" s="7"/>
      <c r="O790" s="7"/>
      <c r="Q790" s="7"/>
      <c r="S790" s="7"/>
      <c r="U790" s="7"/>
    </row>
    <row r="791" spans="11:21">
      <c r="K791" s="7"/>
      <c r="M791" s="7"/>
      <c r="O791" s="7"/>
      <c r="Q791" s="7"/>
      <c r="S791" s="7"/>
      <c r="U791" s="7"/>
    </row>
    <row r="792" spans="11:21">
      <c r="K792" s="7"/>
      <c r="M792" s="7"/>
      <c r="O792" s="7"/>
      <c r="Q792" s="7"/>
      <c r="S792" s="7"/>
      <c r="U792" s="7"/>
    </row>
    <row r="793" spans="11:21">
      <c r="K793" s="7"/>
      <c r="M793" s="7"/>
      <c r="O793" s="7"/>
      <c r="Q793" s="7"/>
      <c r="S793" s="7"/>
      <c r="U793" s="7"/>
    </row>
    <row r="794" spans="11:21">
      <c r="K794" s="7"/>
      <c r="M794" s="7"/>
      <c r="O794" s="7"/>
      <c r="Q794" s="7"/>
      <c r="S794" s="7"/>
      <c r="U794" s="7"/>
    </row>
    <row r="795" spans="11:21">
      <c r="K795" s="7"/>
      <c r="M795" s="7"/>
      <c r="O795" s="7"/>
      <c r="Q795" s="7"/>
      <c r="S795" s="7"/>
      <c r="U795" s="7"/>
    </row>
    <row r="796" spans="11:21">
      <c r="K796" s="7"/>
      <c r="M796" s="7"/>
      <c r="O796" s="7"/>
      <c r="Q796" s="7"/>
      <c r="S796" s="7"/>
      <c r="U796" s="7"/>
    </row>
    <row r="797" spans="11:21">
      <c r="K797" s="7"/>
      <c r="M797" s="7"/>
      <c r="O797" s="7"/>
      <c r="Q797" s="7"/>
      <c r="S797" s="7"/>
      <c r="U797" s="7"/>
    </row>
    <row r="798" spans="11:21">
      <c r="K798" s="7"/>
      <c r="M798" s="7"/>
      <c r="O798" s="7"/>
      <c r="Q798" s="7"/>
      <c r="S798" s="7"/>
      <c r="U798" s="7"/>
    </row>
    <row r="799" spans="11:21">
      <c r="K799" s="7"/>
      <c r="M799" s="7"/>
      <c r="O799" s="7"/>
      <c r="Q799" s="7"/>
      <c r="S799" s="7"/>
      <c r="U799" s="7"/>
    </row>
    <row r="800" spans="11:21">
      <c r="K800" s="7"/>
      <c r="M800" s="7"/>
      <c r="O800" s="7"/>
      <c r="Q800" s="7"/>
      <c r="S800" s="7"/>
      <c r="U800" s="7"/>
    </row>
    <row r="801" spans="11:21">
      <c r="K801" s="7"/>
      <c r="M801" s="7"/>
      <c r="O801" s="7"/>
      <c r="Q801" s="7"/>
      <c r="S801" s="7"/>
      <c r="U801" s="7"/>
    </row>
    <row r="802" spans="11:21">
      <c r="K802" s="7"/>
      <c r="M802" s="7"/>
      <c r="O802" s="7"/>
      <c r="Q802" s="7"/>
      <c r="S802" s="7"/>
      <c r="U802" s="7"/>
    </row>
    <row r="803" spans="11:21">
      <c r="K803" s="7"/>
      <c r="M803" s="7"/>
      <c r="O803" s="7"/>
      <c r="Q803" s="7"/>
      <c r="S803" s="7"/>
      <c r="U803" s="7"/>
    </row>
    <row r="804" spans="11:21">
      <c r="K804" s="7"/>
      <c r="M804" s="7"/>
      <c r="O804" s="7"/>
      <c r="Q804" s="7"/>
      <c r="S804" s="7"/>
      <c r="U804" s="7"/>
    </row>
    <row r="805" spans="11:21">
      <c r="K805" s="7"/>
      <c r="M805" s="7"/>
      <c r="O805" s="7"/>
      <c r="Q805" s="7"/>
      <c r="S805" s="7"/>
      <c r="U805" s="7"/>
    </row>
    <row r="806" spans="11:21">
      <c r="K806" s="7"/>
      <c r="M806" s="7"/>
      <c r="O806" s="7"/>
      <c r="Q806" s="7"/>
      <c r="S806" s="7"/>
      <c r="U806" s="7"/>
    </row>
    <row r="807" spans="11:21">
      <c r="K807" s="7"/>
      <c r="M807" s="7"/>
      <c r="O807" s="7"/>
      <c r="Q807" s="7"/>
      <c r="S807" s="7"/>
      <c r="U807" s="7"/>
    </row>
    <row r="808" spans="11:21">
      <c r="K808" s="7"/>
      <c r="M808" s="7"/>
      <c r="O808" s="7"/>
      <c r="Q808" s="7"/>
      <c r="S808" s="7"/>
      <c r="U808" s="7"/>
    </row>
    <row r="809" spans="11:21">
      <c r="K809" s="7"/>
      <c r="M809" s="7"/>
      <c r="O809" s="7"/>
      <c r="Q809" s="7"/>
      <c r="S809" s="7"/>
      <c r="U809" s="7"/>
    </row>
    <row r="810" spans="11:21">
      <c r="K810" s="7"/>
      <c r="M810" s="7"/>
      <c r="O810" s="7"/>
      <c r="Q810" s="7"/>
      <c r="S810" s="7"/>
      <c r="U810" s="7"/>
    </row>
    <row r="811" spans="11:21">
      <c r="K811" s="7"/>
      <c r="M811" s="7"/>
      <c r="O811" s="7"/>
      <c r="Q811" s="7"/>
      <c r="S811" s="7"/>
      <c r="U811" s="7"/>
    </row>
    <row r="812" spans="11:21">
      <c r="K812" s="7"/>
      <c r="M812" s="7"/>
      <c r="O812" s="7"/>
      <c r="Q812" s="7"/>
      <c r="S812" s="7"/>
      <c r="U812" s="7"/>
    </row>
    <row r="813" spans="11:21">
      <c r="K813" s="7"/>
      <c r="M813" s="7"/>
      <c r="O813" s="7"/>
      <c r="Q813" s="7"/>
      <c r="S813" s="7"/>
      <c r="U813" s="7"/>
    </row>
    <row r="814" spans="11:21">
      <c r="K814" s="7"/>
      <c r="M814" s="7"/>
      <c r="O814" s="7"/>
      <c r="Q814" s="7"/>
      <c r="S814" s="7"/>
      <c r="U814" s="7"/>
    </row>
    <row r="815" spans="11:21">
      <c r="K815" s="7"/>
      <c r="M815" s="7"/>
      <c r="O815" s="7"/>
      <c r="Q815" s="7"/>
      <c r="S815" s="7"/>
      <c r="U815" s="7"/>
    </row>
    <row r="816" spans="11:21">
      <c r="K816" s="7"/>
      <c r="M816" s="7"/>
      <c r="O816" s="7"/>
      <c r="Q816" s="7"/>
      <c r="S816" s="7"/>
      <c r="U816" s="7"/>
    </row>
    <row r="817" spans="11:21">
      <c r="K817" s="7"/>
      <c r="M817" s="7"/>
      <c r="O817" s="7"/>
      <c r="Q817" s="7"/>
      <c r="S817" s="7"/>
      <c r="U817" s="7"/>
    </row>
    <row r="818" spans="11:21">
      <c r="K818" s="7"/>
      <c r="M818" s="7"/>
      <c r="O818" s="7"/>
      <c r="Q818" s="7"/>
      <c r="S818" s="7"/>
      <c r="U818" s="7"/>
    </row>
    <row r="819" spans="11:21">
      <c r="K819" s="7"/>
      <c r="M819" s="7"/>
      <c r="O819" s="7"/>
      <c r="Q819" s="7"/>
      <c r="S819" s="7"/>
      <c r="U819" s="7"/>
    </row>
    <row r="820" spans="11:21">
      <c r="K820" s="7"/>
      <c r="M820" s="7"/>
      <c r="O820" s="7"/>
      <c r="Q820" s="7"/>
      <c r="S820" s="7"/>
      <c r="U820" s="7"/>
    </row>
    <row r="821" spans="11:21">
      <c r="K821" s="7"/>
      <c r="M821" s="7"/>
      <c r="O821" s="7"/>
      <c r="Q821" s="7"/>
      <c r="S821" s="7"/>
      <c r="U821" s="7"/>
    </row>
    <row r="822" spans="11:21">
      <c r="K822" s="7"/>
      <c r="M822" s="7"/>
      <c r="O822" s="7"/>
      <c r="Q822" s="7"/>
      <c r="S822" s="7"/>
      <c r="U822" s="7"/>
    </row>
    <row r="823" spans="11:21">
      <c r="K823" s="7"/>
      <c r="M823" s="7"/>
      <c r="O823" s="7"/>
      <c r="Q823" s="7"/>
      <c r="S823" s="7"/>
      <c r="U823" s="7"/>
    </row>
    <row r="824" spans="11:21">
      <c r="K824" s="7"/>
      <c r="M824" s="7"/>
      <c r="O824" s="7"/>
      <c r="Q824" s="7"/>
      <c r="S824" s="7"/>
      <c r="U824" s="7"/>
    </row>
    <row r="825" spans="11:21">
      <c r="K825" s="7"/>
      <c r="M825" s="7"/>
      <c r="O825" s="7"/>
      <c r="Q825" s="7"/>
      <c r="S825" s="7"/>
      <c r="U825" s="7"/>
    </row>
    <row r="826" spans="11:21">
      <c r="K826" s="7"/>
      <c r="M826" s="7"/>
      <c r="O826" s="7"/>
      <c r="Q826" s="7"/>
      <c r="S826" s="7"/>
      <c r="U826" s="7"/>
    </row>
    <row r="827" spans="11:21">
      <c r="K827" s="7"/>
      <c r="M827" s="7"/>
      <c r="O827" s="7"/>
      <c r="Q827" s="7"/>
      <c r="S827" s="7"/>
      <c r="U827" s="7"/>
    </row>
    <row r="828" spans="11:21">
      <c r="K828" s="7"/>
      <c r="M828" s="7"/>
      <c r="O828" s="7"/>
      <c r="Q828" s="7"/>
      <c r="S828" s="7"/>
      <c r="U828" s="7"/>
    </row>
    <row r="829" spans="11:21">
      <c r="K829" s="7"/>
      <c r="M829" s="7"/>
      <c r="O829" s="7"/>
      <c r="Q829" s="7"/>
      <c r="S829" s="7"/>
      <c r="U829" s="7"/>
    </row>
    <row r="830" spans="11:21">
      <c r="K830" s="7"/>
      <c r="M830" s="7"/>
      <c r="O830" s="7"/>
      <c r="Q830" s="7"/>
      <c r="S830" s="7"/>
      <c r="U830" s="7"/>
    </row>
    <row r="831" spans="11:21">
      <c r="K831" s="7"/>
      <c r="M831" s="7"/>
      <c r="O831" s="7"/>
      <c r="Q831" s="7"/>
      <c r="S831" s="7"/>
      <c r="U831" s="7"/>
    </row>
    <row r="832" spans="11:21">
      <c r="K832" s="7"/>
      <c r="M832" s="7"/>
      <c r="O832" s="7"/>
      <c r="Q832" s="7"/>
      <c r="S832" s="7"/>
      <c r="U832" s="7"/>
    </row>
    <row r="833" spans="11:21">
      <c r="K833" s="7"/>
      <c r="M833" s="7"/>
      <c r="O833" s="7"/>
      <c r="Q833" s="7"/>
      <c r="S833" s="7"/>
      <c r="U833" s="7"/>
    </row>
    <row r="834" spans="11:21">
      <c r="K834" s="7"/>
      <c r="M834" s="7"/>
      <c r="O834" s="7"/>
      <c r="Q834" s="7"/>
      <c r="S834" s="7"/>
      <c r="U834" s="7"/>
    </row>
    <row r="835" spans="11:21">
      <c r="K835" s="7"/>
      <c r="M835" s="7"/>
      <c r="O835" s="7"/>
      <c r="Q835" s="7"/>
      <c r="S835" s="7"/>
      <c r="U835" s="7"/>
    </row>
    <row r="836" spans="11:21">
      <c r="K836" s="7"/>
      <c r="M836" s="7"/>
      <c r="O836" s="7"/>
      <c r="Q836" s="7"/>
      <c r="S836" s="7"/>
      <c r="U836" s="7"/>
    </row>
    <row r="837" spans="11:21">
      <c r="K837" s="7"/>
      <c r="M837" s="7"/>
      <c r="O837" s="7"/>
      <c r="Q837" s="7"/>
      <c r="S837" s="7"/>
      <c r="U837" s="7"/>
    </row>
    <row r="838" spans="11:21">
      <c r="K838" s="7"/>
      <c r="M838" s="7"/>
      <c r="O838" s="7"/>
      <c r="Q838" s="7"/>
      <c r="S838" s="7"/>
      <c r="U838" s="7"/>
    </row>
    <row r="839" spans="11:21">
      <c r="K839" s="7"/>
      <c r="M839" s="7"/>
      <c r="O839" s="7"/>
      <c r="Q839" s="7"/>
      <c r="S839" s="7"/>
      <c r="U839" s="7"/>
    </row>
    <row r="840" spans="11:21">
      <c r="K840" s="7"/>
      <c r="M840" s="7"/>
      <c r="O840" s="7"/>
      <c r="Q840" s="7"/>
      <c r="S840" s="7"/>
      <c r="U840" s="7"/>
    </row>
    <row r="841" spans="11:21">
      <c r="K841" s="7"/>
      <c r="M841" s="7"/>
      <c r="O841" s="7"/>
      <c r="Q841" s="7"/>
      <c r="S841" s="7"/>
      <c r="U841" s="7"/>
    </row>
    <row r="842" spans="11:21">
      <c r="K842" s="7"/>
      <c r="M842" s="7"/>
      <c r="O842" s="7"/>
      <c r="Q842" s="7"/>
      <c r="S842" s="7"/>
      <c r="U842" s="7"/>
    </row>
    <row r="843" spans="11:21">
      <c r="K843" s="7"/>
      <c r="M843" s="7"/>
      <c r="O843" s="7"/>
      <c r="Q843" s="7"/>
      <c r="S843" s="7"/>
      <c r="U843" s="7"/>
    </row>
    <row r="844" spans="11:21">
      <c r="K844" s="7"/>
      <c r="M844" s="7"/>
      <c r="O844" s="7"/>
      <c r="Q844" s="7"/>
      <c r="S844" s="7"/>
      <c r="U844" s="7"/>
    </row>
    <row r="845" spans="11:21">
      <c r="K845" s="7"/>
      <c r="M845" s="7"/>
      <c r="O845" s="7"/>
      <c r="Q845" s="7"/>
      <c r="S845" s="7"/>
      <c r="U845" s="7"/>
    </row>
    <row r="846" spans="11:21">
      <c r="K846" s="7"/>
      <c r="M846" s="7"/>
      <c r="O846" s="7"/>
      <c r="Q846" s="7"/>
      <c r="S846" s="7"/>
      <c r="U846" s="7"/>
    </row>
    <row r="847" spans="11:21">
      <c r="K847" s="7"/>
      <c r="M847" s="7"/>
      <c r="O847" s="7"/>
      <c r="Q847" s="7"/>
      <c r="S847" s="7"/>
      <c r="U847" s="7"/>
    </row>
    <row r="848" spans="11:21">
      <c r="K848" s="7"/>
      <c r="M848" s="7"/>
      <c r="O848" s="7"/>
      <c r="Q848" s="7"/>
      <c r="S848" s="7"/>
      <c r="U848" s="7"/>
    </row>
    <row r="849" spans="11:21">
      <c r="K849" s="7"/>
      <c r="M849" s="7"/>
      <c r="O849" s="7"/>
      <c r="Q849" s="7"/>
      <c r="S849" s="7"/>
      <c r="U849" s="7"/>
    </row>
    <row r="850" spans="11:21">
      <c r="K850" s="7"/>
      <c r="M850" s="7"/>
      <c r="O850" s="7"/>
      <c r="Q850" s="7"/>
      <c r="S850" s="7"/>
      <c r="U850" s="7"/>
    </row>
    <row r="851" spans="11:21">
      <c r="K851" s="7"/>
      <c r="M851" s="7"/>
      <c r="O851" s="7"/>
      <c r="Q851" s="7"/>
      <c r="S851" s="7"/>
      <c r="U851" s="7"/>
    </row>
    <row r="852" spans="11:21">
      <c r="K852" s="7"/>
      <c r="M852" s="7"/>
      <c r="O852" s="7"/>
      <c r="Q852" s="7"/>
      <c r="S852" s="7"/>
      <c r="U852" s="7"/>
    </row>
    <row r="853" spans="11:21">
      <c r="K853" s="7"/>
      <c r="M853" s="7"/>
      <c r="O853" s="7"/>
      <c r="Q853" s="7"/>
      <c r="S853" s="7"/>
      <c r="U853" s="7"/>
    </row>
    <row r="854" spans="11:21">
      <c r="K854" s="7"/>
      <c r="M854" s="7"/>
      <c r="O854" s="7"/>
      <c r="Q854" s="7"/>
      <c r="S854" s="7"/>
      <c r="U854" s="7"/>
    </row>
    <row r="855" spans="11:21">
      <c r="K855" s="7"/>
      <c r="M855" s="7"/>
      <c r="O855" s="7"/>
      <c r="Q855" s="7"/>
      <c r="S855" s="7"/>
      <c r="U855" s="7"/>
    </row>
    <row r="856" spans="11:21">
      <c r="K856" s="7"/>
      <c r="M856" s="7"/>
      <c r="O856" s="7"/>
      <c r="Q856" s="7"/>
      <c r="S856" s="7"/>
      <c r="U856" s="7"/>
    </row>
    <row r="857" spans="11:21">
      <c r="K857" s="7"/>
      <c r="M857" s="7"/>
      <c r="O857" s="7"/>
      <c r="Q857" s="7"/>
      <c r="S857" s="7"/>
      <c r="U857" s="7"/>
    </row>
    <row r="858" spans="11:21">
      <c r="K858" s="7"/>
      <c r="M858" s="7"/>
      <c r="O858" s="7"/>
      <c r="Q858" s="7"/>
      <c r="S858" s="7"/>
      <c r="U858" s="7"/>
    </row>
    <row r="859" spans="11:21">
      <c r="K859" s="7"/>
      <c r="M859" s="7"/>
      <c r="O859" s="7"/>
      <c r="Q859" s="7"/>
      <c r="S859" s="7"/>
      <c r="U859" s="7"/>
    </row>
    <row r="860" spans="11:21">
      <c r="K860" s="7"/>
      <c r="M860" s="7"/>
      <c r="O860" s="7"/>
      <c r="Q860" s="7"/>
      <c r="S860" s="7"/>
      <c r="U860" s="7"/>
    </row>
    <row r="861" spans="11:21">
      <c r="K861" s="7"/>
      <c r="M861" s="7"/>
      <c r="O861" s="7"/>
      <c r="Q861" s="7"/>
      <c r="S861" s="7"/>
      <c r="U861" s="7"/>
    </row>
    <row r="862" spans="11:21">
      <c r="K862" s="7"/>
      <c r="M862" s="7"/>
      <c r="O862" s="7"/>
      <c r="Q862" s="7"/>
      <c r="S862" s="7"/>
      <c r="U862" s="7"/>
    </row>
    <row r="863" spans="11:21">
      <c r="K863" s="7"/>
      <c r="M863" s="7"/>
      <c r="O863" s="7"/>
      <c r="Q863" s="7"/>
      <c r="S863" s="7"/>
      <c r="U863" s="7"/>
    </row>
    <row r="864" spans="11:21">
      <c r="K864" s="7"/>
      <c r="M864" s="7"/>
      <c r="O864" s="7"/>
      <c r="Q864" s="7"/>
      <c r="S864" s="7"/>
      <c r="U864" s="7"/>
    </row>
    <row r="865" spans="11:21">
      <c r="K865" s="7"/>
      <c r="M865" s="7"/>
      <c r="O865" s="7"/>
      <c r="Q865" s="7"/>
      <c r="S865" s="7"/>
      <c r="U865" s="7"/>
    </row>
    <row r="866" spans="11:21">
      <c r="K866" s="7"/>
      <c r="M866" s="7"/>
      <c r="O866" s="7"/>
      <c r="Q866" s="7"/>
      <c r="S866" s="7"/>
      <c r="U866" s="7"/>
    </row>
    <row r="867" spans="11:21">
      <c r="K867" s="7"/>
      <c r="M867" s="7"/>
      <c r="O867" s="7"/>
      <c r="Q867" s="7"/>
      <c r="S867" s="7"/>
      <c r="U867" s="7"/>
    </row>
    <row r="868" spans="11:21">
      <c r="K868" s="7"/>
      <c r="M868" s="7"/>
      <c r="O868" s="7"/>
      <c r="Q868" s="7"/>
      <c r="S868" s="7"/>
      <c r="U868" s="7"/>
    </row>
    <row r="869" spans="11:21">
      <c r="K869" s="7"/>
      <c r="M869" s="7"/>
      <c r="O869" s="7"/>
      <c r="Q869" s="7"/>
      <c r="S869" s="7"/>
      <c r="U869" s="7"/>
    </row>
    <row r="870" spans="11:21">
      <c r="K870" s="7"/>
      <c r="M870" s="7"/>
      <c r="O870" s="7"/>
      <c r="Q870" s="7"/>
      <c r="S870" s="7"/>
      <c r="U870" s="7"/>
    </row>
    <row r="871" spans="11:21">
      <c r="K871" s="7"/>
      <c r="M871" s="7"/>
      <c r="O871" s="7"/>
      <c r="Q871" s="7"/>
      <c r="S871" s="7"/>
      <c r="U871" s="7"/>
    </row>
    <row r="872" spans="11:21">
      <c r="K872" s="7"/>
      <c r="M872" s="7"/>
      <c r="O872" s="7"/>
      <c r="Q872" s="7"/>
      <c r="S872" s="7"/>
      <c r="U872" s="7"/>
    </row>
    <row r="873" spans="11:21">
      <c r="K873" s="7"/>
      <c r="M873" s="7"/>
      <c r="O873" s="7"/>
      <c r="Q873" s="7"/>
      <c r="S873" s="7"/>
      <c r="U873" s="7"/>
    </row>
    <row r="874" spans="11:21">
      <c r="K874" s="7"/>
      <c r="M874" s="7"/>
      <c r="O874" s="7"/>
      <c r="Q874" s="7"/>
      <c r="S874" s="7"/>
      <c r="U874" s="7"/>
    </row>
    <row r="875" spans="11:21">
      <c r="K875" s="7"/>
      <c r="M875" s="7"/>
      <c r="O875" s="7"/>
      <c r="Q875" s="7"/>
      <c r="S875" s="7"/>
      <c r="U875" s="7"/>
    </row>
    <row r="876" spans="11:21">
      <c r="K876" s="7"/>
      <c r="M876" s="7"/>
      <c r="O876" s="7"/>
      <c r="Q876" s="7"/>
      <c r="S876" s="7"/>
      <c r="U876" s="7"/>
    </row>
    <row r="877" spans="11:21">
      <c r="K877" s="7"/>
      <c r="M877" s="7"/>
      <c r="O877" s="7"/>
      <c r="Q877" s="7"/>
      <c r="S877" s="7"/>
      <c r="U877" s="7"/>
    </row>
    <row r="878" spans="11:21">
      <c r="K878" s="7"/>
      <c r="M878" s="7"/>
      <c r="O878" s="7"/>
      <c r="Q878" s="7"/>
      <c r="S878" s="7"/>
      <c r="U878" s="7"/>
    </row>
    <row r="879" spans="11:21">
      <c r="K879" s="7"/>
      <c r="M879" s="7"/>
      <c r="O879" s="7"/>
      <c r="Q879" s="7"/>
      <c r="S879" s="7"/>
      <c r="U879" s="7"/>
    </row>
    <row r="880" spans="11:21">
      <c r="K880" s="7"/>
      <c r="M880" s="7"/>
      <c r="O880" s="7"/>
      <c r="Q880" s="7"/>
      <c r="S880" s="7"/>
      <c r="U880" s="7"/>
    </row>
    <row r="881" spans="11:21">
      <c r="K881" s="7"/>
      <c r="M881" s="7"/>
      <c r="O881" s="7"/>
      <c r="Q881" s="7"/>
      <c r="S881" s="7"/>
      <c r="U881" s="7"/>
    </row>
    <row r="882" spans="11:21">
      <c r="K882" s="7"/>
      <c r="M882" s="7"/>
      <c r="O882" s="7"/>
      <c r="Q882" s="7"/>
      <c r="S882" s="7"/>
      <c r="U882" s="7"/>
    </row>
    <row r="883" spans="11:21">
      <c r="K883" s="7"/>
      <c r="M883" s="7"/>
      <c r="O883" s="7"/>
      <c r="Q883" s="7"/>
      <c r="S883" s="7"/>
      <c r="U883" s="7"/>
    </row>
    <row r="884" spans="11:21">
      <c r="K884" s="7"/>
      <c r="M884" s="7"/>
      <c r="O884" s="7"/>
      <c r="Q884" s="7"/>
      <c r="S884" s="7"/>
      <c r="U884" s="7"/>
    </row>
    <row r="885" spans="11:21">
      <c r="K885" s="7"/>
      <c r="M885" s="7"/>
      <c r="O885" s="7"/>
      <c r="Q885" s="7"/>
      <c r="S885" s="7"/>
      <c r="U885" s="7"/>
    </row>
    <row r="886" spans="11:21">
      <c r="K886" s="7"/>
      <c r="M886" s="7"/>
      <c r="O886" s="7"/>
      <c r="Q886" s="7"/>
      <c r="S886" s="7"/>
      <c r="U886" s="7"/>
    </row>
    <row r="887" spans="11:21">
      <c r="K887" s="7"/>
      <c r="M887" s="7"/>
      <c r="O887" s="7"/>
      <c r="Q887" s="7"/>
      <c r="S887" s="7"/>
      <c r="U887" s="7"/>
    </row>
    <row r="888" spans="11:21">
      <c r="K888" s="7"/>
      <c r="M888" s="7"/>
      <c r="O888" s="7"/>
      <c r="Q888" s="7"/>
      <c r="S888" s="7"/>
      <c r="U888" s="7"/>
    </row>
    <row r="889" spans="11:21">
      <c r="K889" s="7"/>
      <c r="M889" s="7"/>
      <c r="O889" s="7"/>
      <c r="Q889" s="7"/>
      <c r="S889" s="7"/>
      <c r="U889" s="7"/>
    </row>
    <row r="890" spans="11:21">
      <c r="K890" s="7"/>
      <c r="M890" s="7"/>
      <c r="O890" s="7"/>
      <c r="Q890" s="7"/>
      <c r="S890" s="7"/>
      <c r="U890" s="7"/>
    </row>
    <row r="891" spans="11:21">
      <c r="K891" s="7"/>
      <c r="M891" s="7"/>
      <c r="O891" s="7"/>
      <c r="Q891" s="7"/>
      <c r="S891" s="7"/>
      <c r="U891" s="7"/>
    </row>
    <row r="892" spans="11:21">
      <c r="K892" s="7"/>
      <c r="M892" s="7"/>
      <c r="O892" s="7"/>
      <c r="Q892" s="7"/>
      <c r="S892" s="7"/>
      <c r="U892" s="7"/>
    </row>
    <row r="893" spans="11:21">
      <c r="K893" s="7"/>
      <c r="M893" s="7"/>
      <c r="O893" s="7"/>
      <c r="Q893" s="7"/>
      <c r="S893" s="7"/>
      <c r="U893" s="7"/>
    </row>
    <row r="894" spans="11:21">
      <c r="K894" s="7"/>
      <c r="M894" s="7"/>
      <c r="O894" s="7"/>
      <c r="Q894" s="7"/>
      <c r="S894" s="7"/>
      <c r="U894" s="7"/>
    </row>
    <row r="895" spans="11:21">
      <c r="K895" s="7"/>
      <c r="M895" s="7"/>
      <c r="O895" s="7"/>
      <c r="Q895" s="7"/>
      <c r="S895" s="7"/>
      <c r="U895" s="7"/>
    </row>
    <row r="896" spans="11:21">
      <c r="K896" s="7"/>
      <c r="M896" s="7"/>
      <c r="O896" s="7"/>
      <c r="Q896" s="7"/>
      <c r="S896" s="7"/>
      <c r="U896" s="7"/>
    </row>
    <row r="897" spans="11:21">
      <c r="K897" s="7"/>
      <c r="M897" s="7"/>
      <c r="O897" s="7"/>
      <c r="Q897" s="7"/>
      <c r="S897" s="7"/>
      <c r="U897" s="7"/>
    </row>
    <row r="898" spans="11:21">
      <c r="K898" s="7"/>
      <c r="M898" s="7"/>
      <c r="O898" s="7"/>
      <c r="Q898" s="7"/>
      <c r="S898" s="7"/>
      <c r="U898" s="7"/>
    </row>
    <row r="899" spans="11:21">
      <c r="K899" s="7"/>
      <c r="M899" s="7"/>
      <c r="O899" s="7"/>
      <c r="Q899" s="7"/>
      <c r="S899" s="7"/>
      <c r="U899" s="7"/>
    </row>
    <row r="900" spans="11:21">
      <c r="K900" s="7"/>
      <c r="M900" s="7"/>
      <c r="O900" s="7"/>
      <c r="Q900" s="7"/>
      <c r="S900" s="7"/>
      <c r="U900" s="7"/>
    </row>
    <row r="901" spans="11:21">
      <c r="K901" s="7"/>
      <c r="M901" s="7"/>
      <c r="O901" s="7"/>
      <c r="Q901" s="7"/>
      <c r="S901" s="7"/>
      <c r="U901" s="7"/>
    </row>
    <row r="902" spans="11:21">
      <c r="K902" s="7"/>
      <c r="M902" s="7"/>
      <c r="O902" s="7"/>
      <c r="Q902" s="7"/>
      <c r="S902" s="7"/>
      <c r="U902" s="7"/>
    </row>
    <row r="903" spans="11:21">
      <c r="K903" s="7"/>
      <c r="M903" s="7"/>
      <c r="O903" s="7"/>
      <c r="Q903" s="7"/>
      <c r="S903" s="7"/>
      <c r="U903" s="7"/>
    </row>
    <row r="904" spans="11:21">
      <c r="K904" s="7"/>
      <c r="M904" s="7"/>
      <c r="O904" s="7"/>
      <c r="Q904" s="7"/>
      <c r="S904" s="7"/>
      <c r="U904" s="7"/>
    </row>
    <row r="905" spans="11:21">
      <c r="K905" s="7"/>
      <c r="M905" s="7"/>
      <c r="O905" s="7"/>
      <c r="Q905" s="7"/>
      <c r="S905" s="7"/>
      <c r="U905" s="7"/>
    </row>
    <row r="906" spans="11:21">
      <c r="K906" s="7"/>
      <c r="M906" s="7"/>
      <c r="O906" s="7"/>
      <c r="Q906" s="7"/>
      <c r="S906" s="7"/>
      <c r="U906" s="7"/>
    </row>
    <row r="907" spans="11:21">
      <c r="K907" s="7"/>
      <c r="M907" s="7"/>
      <c r="O907" s="7"/>
      <c r="Q907" s="7"/>
      <c r="S907" s="7"/>
      <c r="U907" s="7"/>
    </row>
    <row r="908" spans="11:21">
      <c r="K908" s="7"/>
      <c r="M908" s="7"/>
      <c r="O908" s="7"/>
      <c r="Q908" s="7"/>
      <c r="S908" s="7"/>
      <c r="U908" s="7"/>
    </row>
    <row r="909" spans="11:21">
      <c r="K909" s="7"/>
      <c r="M909" s="7"/>
      <c r="O909" s="7"/>
      <c r="Q909" s="7"/>
      <c r="S909" s="7"/>
      <c r="U909" s="7"/>
    </row>
    <row r="910" spans="11:21">
      <c r="K910" s="7"/>
      <c r="M910" s="7"/>
      <c r="O910" s="7"/>
      <c r="Q910" s="7"/>
      <c r="S910" s="7"/>
      <c r="U910" s="7"/>
    </row>
    <row r="911" spans="11:21">
      <c r="K911" s="7"/>
      <c r="M911" s="7"/>
      <c r="O911" s="7"/>
      <c r="Q911" s="7"/>
      <c r="S911" s="7"/>
      <c r="U911" s="7"/>
    </row>
    <row r="912" spans="11:21">
      <c r="K912" s="7"/>
      <c r="M912" s="7"/>
      <c r="O912" s="7"/>
      <c r="Q912" s="7"/>
      <c r="S912" s="7"/>
      <c r="U912" s="7"/>
    </row>
    <row r="913" spans="11:21">
      <c r="K913" s="7"/>
      <c r="M913" s="7"/>
      <c r="O913" s="7"/>
      <c r="Q913" s="7"/>
      <c r="S913" s="7"/>
      <c r="U913" s="7"/>
    </row>
    <row r="914" spans="11:21">
      <c r="K914" s="7"/>
      <c r="M914" s="7"/>
      <c r="O914" s="7"/>
      <c r="Q914" s="7"/>
      <c r="S914" s="7"/>
      <c r="U914" s="7"/>
    </row>
    <row r="915" spans="11:21">
      <c r="K915" s="7"/>
      <c r="M915" s="7"/>
      <c r="O915" s="7"/>
      <c r="Q915" s="7"/>
      <c r="S915" s="7"/>
      <c r="U915" s="7"/>
    </row>
    <row r="916" spans="11:21">
      <c r="K916" s="7"/>
      <c r="M916" s="7"/>
      <c r="O916" s="7"/>
      <c r="Q916" s="7"/>
      <c r="S916" s="7"/>
      <c r="U916" s="7"/>
    </row>
    <row r="917" spans="11:21">
      <c r="K917" s="7"/>
      <c r="M917" s="7"/>
      <c r="O917" s="7"/>
      <c r="Q917" s="7"/>
      <c r="S917" s="7"/>
      <c r="U917" s="7"/>
    </row>
    <row r="918" spans="11:21">
      <c r="K918" s="7"/>
      <c r="M918" s="7"/>
      <c r="O918" s="7"/>
      <c r="Q918" s="7"/>
      <c r="S918" s="7"/>
      <c r="U918" s="7"/>
    </row>
    <row r="919" spans="11:21">
      <c r="K919" s="7"/>
      <c r="M919" s="7"/>
      <c r="O919" s="7"/>
      <c r="Q919" s="7"/>
      <c r="S919" s="7"/>
      <c r="U919" s="7"/>
    </row>
    <row r="920" spans="11:21">
      <c r="K920" s="7"/>
      <c r="M920" s="7"/>
      <c r="O920" s="7"/>
      <c r="Q920" s="7"/>
      <c r="S920" s="7"/>
      <c r="U920" s="7"/>
    </row>
    <row r="921" spans="11:21">
      <c r="K921" s="7"/>
      <c r="M921" s="7"/>
      <c r="O921" s="7"/>
      <c r="Q921" s="7"/>
      <c r="S921" s="7"/>
      <c r="U921" s="7"/>
    </row>
    <row r="922" spans="11:21">
      <c r="K922" s="7"/>
      <c r="M922" s="7"/>
      <c r="O922" s="7"/>
      <c r="Q922" s="7"/>
      <c r="S922" s="7"/>
      <c r="U922" s="7"/>
    </row>
    <row r="923" spans="11:21">
      <c r="K923" s="7"/>
      <c r="M923" s="7"/>
      <c r="O923" s="7"/>
      <c r="Q923" s="7"/>
      <c r="S923" s="7"/>
      <c r="U923" s="7"/>
    </row>
    <row r="924" spans="11:21">
      <c r="K924" s="7"/>
      <c r="M924" s="7"/>
      <c r="O924" s="7"/>
      <c r="Q924" s="7"/>
      <c r="S924" s="7"/>
      <c r="U924" s="7"/>
    </row>
    <row r="925" spans="11:21">
      <c r="K925" s="7"/>
      <c r="M925" s="7"/>
      <c r="O925" s="7"/>
      <c r="Q925" s="7"/>
      <c r="S925" s="7"/>
      <c r="U925" s="7"/>
    </row>
    <row r="926" spans="11:21">
      <c r="K926" s="7"/>
      <c r="M926" s="7"/>
      <c r="O926" s="7"/>
      <c r="Q926" s="7"/>
      <c r="S926" s="7"/>
      <c r="U926" s="7"/>
    </row>
    <row r="927" spans="11:21">
      <c r="K927" s="7"/>
      <c r="M927" s="7"/>
      <c r="O927" s="7"/>
      <c r="Q927" s="7"/>
      <c r="S927" s="7"/>
      <c r="U927" s="7"/>
    </row>
    <row r="928" spans="11:21">
      <c r="K928" s="7"/>
      <c r="M928" s="7"/>
      <c r="O928" s="7"/>
      <c r="Q928" s="7"/>
      <c r="S928" s="7"/>
      <c r="U928" s="7"/>
    </row>
    <row r="929" spans="11:21">
      <c r="K929" s="7"/>
      <c r="M929" s="7"/>
      <c r="O929" s="7"/>
      <c r="Q929" s="7"/>
      <c r="S929" s="7"/>
      <c r="U929" s="7"/>
    </row>
    <row r="930" spans="11:21">
      <c r="K930" s="7"/>
      <c r="M930" s="7"/>
      <c r="O930" s="7"/>
      <c r="Q930" s="7"/>
      <c r="S930" s="7"/>
      <c r="U930" s="7"/>
    </row>
    <row r="931" spans="11:21">
      <c r="K931" s="7"/>
      <c r="M931" s="7"/>
      <c r="O931" s="7"/>
      <c r="Q931" s="7"/>
      <c r="S931" s="7"/>
      <c r="U931" s="7"/>
    </row>
    <row r="932" spans="11:21">
      <c r="K932" s="7"/>
      <c r="M932" s="7"/>
      <c r="O932" s="7"/>
      <c r="Q932" s="7"/>
      <c r="S932" s="7"/>
      <c r="U932" s="7"/>
    </row>
    <row r="933" spans="11:21">
      <c r="K933" s="7"/>
      <c r="M933" s="7"/>
      <c r="O933" s="7"/>
      <c r="Q933" s="7"/>
      <c r="S933" s="7"/>
      <c r="U933" s="7"/>
    </row>
    <row r="934" spans="11:21">
      <c r="K934" s="7"/>
      <c r="M934" s="7"/>
      <c r="O934" s="7"/>
      <c r="Q934" s="7"/>
      <c r="S934" s="7"/>
      <c r="U934" s="7"/>
    </row>
    <row r="935" spans="11:21">
      <c r="K935" s="7"/>
      <c r="M935" s="7"/>
      <c r="O935" s="7"/>
      <c r="Q935" s="7"/>
      <c r="S935" s="7"/>
      <c r="U935" s="7"/>
    </row>
    <row r="936" spans="11:21">
      <c r="K936" s="7"/>
      <c r="M936" s="7"/>
      <c r="O936" s="7"/>
      <c r="Q936" s="7"/>
      <c r="S936" s="7"/>
      <c r="U936" s="7"/>
    </row>
    <row r="937" spans="11:21">
      <c r="K937" s="7"/>
      <c r="M937" s="7"/>
      <c r="O937" s="7"/>
      <c r="Q937" s="7"/>
      <c r="S937" s="7"/>
      <c r="U937" s="7"/>
    </row>
    <row r="938" spans="11:21">
      <c r="K938" s="7"/>
      <c r="M938" s="7"/>
      <c r="O938" s="7"/>
      <c r="Q938" s="7"/>
      <c r="S938" s="7"/>
      <c r="U938" s="7"/>
    </row>
    <row r="939" spans="11:21">
      <c r="K939" s="7"/>
      <c r="M939" s="7"/>
      <c r="O939" s="7"/>
      <c r="Q939" s="7"/>
      <c r="S939" s="7"/>
      <c r="U939" s="7"/>
    </row>
    <row r="940" spans="11:21">
      <c r="K940" s="7"/>
      <c r="M940" s="7"/>
      <c r="O940" s="7"/>
      <c r="Q940" s="7"/>
      <c r="S940" s="7"/>
      <c r="U940" s="7"/>
    </row>
    <row r="941" spans="11:21">
      <c r="K941" s="7"/>
      <c r="M941" s="7"/>
      <c r="O941" s="7"/>
      <c r="Q941" s="7"/>
      <c r="S941" s="7"/>
      <c r="U941" s="7"/>
    </row>
    <row r="942" spans="11:21">
      <c r="K942" s="7"/>
      <c r="M942" s="7"/>
      <c r="O942" s="7"/>
      <c r="Q942" s="7"/>
      <c r="S942" s="7"/>
      <c r="U942" s="7"/>
    </row>
    <row r="943" spans="11:21">
      <c r="K943" s="7"/>
      <c r="M943" s="7"/>
      <c r="O943" s="7"/>
      <c r="Q943" s="7"/>
      <c r="S943" s="7"/>
      <c r="U943" s="7"/>
    </row>
    <row r="944" spans="11:21">
      <c r="K944" s="7"/>
      <c r="M944" s="7"/>
      <c r="O944" s="7"/>
      <c r="Q944" s="7"/>
      <c r="S944" s="7"/>
      <c r="U944" s="7"/>
    </row>
    <row r="945" spans="11:21">
      <c r="K945" s="7"/>
      <c r="M945" s="7"/>
      <c r="O945" s="7"/>
      <c r="Q945" s="7"/>
      <c r="S945" s="7"/>
      <c r="U945" s="7"/>
    </row>
    <row r="946" spans="11:21">
      <c r="K946" s="7"/>
      <c r="M946" s="7"/>
      <c r="O946" s="7"/>
      <c r="Q946" s="7"/>
      <c r="S946" s="7"/>
      <c r="U946" s="7"/>
    </row>
    <row r="947" spans="11:21">
      <c r="K947" s="7"/>
      <c r="M947" s="7"/>
      <c r="O947" s="7"/>
      <c r="Q947" s="7"/>
      <c r="S947" s="7"/>
      <c r="U947" s="7"/>
    </row>
    <row r="948" spans="11:21">
      <c r="K948" s="7"/>
      <c r="M948" s="7"/>
      <c r="O948" s="7"/>
      <c r="Q948" s="7"/>
      <c r="S948" s="7"/>
      <c r="U948" s="7"/>
    </row>
    <row r="949" spans="11:21">
      <c r="K949" s="7"/>
      <c r="M949" s="7"/>
      <c r="O949" s="7"/>
      <c r="Q949" s="7"/>
      <c r="S949" s="7"/>
      <c r="U949" s="7"/>
    </row>
    <row r="950" spans="11:21">
      <c r="K950" s="7"/>
      <c r="M950" s="7"/>
      <c r="O950" s="7"/>
      <c r="Q950" s="7"/>
      <c r="S950" s="7"/>
      <c r="U950" s="7"/>
    </row>
    <row r="951" spans="11:21">
      <c r="K951" s="7"/>
      <c r="M951" s="7"/>
      <c r="O951" s="7"/>
      <c r="Q951" s="7"/>
      <c r="S951" s="7"/>
      <c r="U951" s="7"/>
    </row>
    <row r="952" spans="11:21">
      <c r="K952" s="7"/>
      <c r="M952" s="7"/>
      <c r="O952" s="7"/>
      <c r="Q952" s="7"/>
      <c r="S952" s="7"/>
      <c r="U952" s="7"/>
    </row>
    <row r="953" spans="11:21">
      <c r="K953" s="7"/>
      <c r="M953" s="7"/>
      <c r="O953" s="7"/>
      <c r="Q953" s="7"/>
      <c r="S953" s="7"/>
      <c r="U953" s="7"/>
    </row>
    <row r="954" spans="11:21">
      <c r="K954" s="7"/>
      <c r="M954" s="7"/>
      <c r="O954" s="7"/>
      <c r="Q954" s="7"/>
      <c r="S954" s="7"/>
      <c r="U954" s="7"/>
    </row>
    <row r="955" spans="11:21">
      <c r="K955" s="7"/>
      <c r="M955" s="7"/>
      <c r="O955" s="7"/>
      <c r="Q955" s="7"/>
      <c r="S955" s="7"/>
      <c r="U955" s="7"/>
    </row>
    <row r="956" spans="11:21">
      <c r="K956" s="7"/>
      <c r="M956" s="7"/>
      <c r="O956" s="7"/>
      <c r="Q956" s="7"/>
      <c r="S956" s="7"/>
      <c r="U956" s="7"/>
    </row>
    <row r="957" spans="11:21">
      <c r="K957" s="7"/>
      <c r="M957" s="7"/>
      <c r="O957" s="7"/>
      <c r="Q957" s="7"/>
      <c r="S957" s="7"/>
      <c r="U957" s="7"/>
    </row>
    <row r="958" spans="11:21">
      <c r="K958" s="7"/>
      <c r="M958" s="7"/>
      <c r="O958" s="7"/>
      <c r="Q958" s="7"/>
      <c r="S958" s="7"/>
      <c r="U958" s="7"/>
    </row>
    <row r="959" spans="11:21">
      <c r="K959" s="7"/>
      <c r="M959" s="7"/>
      <c r="O959" s="7"/>
      <c r="Q959" s="7"/>
      <c r="S959" s="7"/>
      <c r="U959" s="7"/>
    </row>
    <row r="960" spans="11:21">
      <c r="K960" s="7"/>
      <c r="M960" s="7"/>
      <c r="O960" s="7"/>
      <c r="Q960" s="7"/>
      <c r="S960" s="7"/>
      <c r="U960" s="7"/>
    </row>
    <row r="961" spans="11:21">
      <c r="K961" s="7"/>
      <c r="M961" s="7"/>
      <c r="O961" s="7"/>
      <c r="Q961" s="7"/>
      <c r="S961" s="7"/>
      <c r="U961" s="7"/>
    </row>
    <row r="962" spans="11:21">
      <c r="K962" s="7"/>
      <c r="M962" s="7"/>
      <c r="O962" s="7"/>
      <c r="Q962" s="7"/>
      <c r="S962" s="7"/>
      <c r="U962" s="7"/>
    </row>
    <row r="963" spans="11:21">
      <c r="K963" s="7"/>
      <c r="M963" s="7"/>
      <c r="O963" s="7"/>
      <c r="Q963" s="7"/>
      <c r="S963" s="7"/>
      <c r="U963" s="7"/>
    </row>
    <row r="964" spans="11:21">
      <c r="K964" s="7"/>
      <c r="M964" s="7"/>
      <c r="O964" s="7"/>
      <c r="Q964" s="7"/>
      <c r="S964" s="7"/>
      <c r="U964" s="7"/>
    </row>
    <row r="965" spans="11:21">
      <c r="K965" s="7"/>
      <c r="M965" s="7"/>
      <c r="O965" s="7"/>
      <c r="Q965" s="7"/>
      <c r="S965" s="7"/>
      <c r="U965" s="7"/>
    </row>
    <row r="966" spans="11:21">
      <c r="K966" s="7"/>
      <c r="M966" s="7"/>
      <c r="O966" s="7"/>
      <c r="Q966" s="7"/>
      <c r="S966" s="7"/>
      <c r="U966" s="7"/>
    </row>
    <row r="967" spans="11:21">
      <c r="K967" s="7"/>
      <c r="M967" s="7"/>
      <c r="O967" s="7"/>
      <c r="Q967" s="7"/>
      <c r="S967" s="7"/>
      <c r="U967" s="7"/>
    </row>
    <row r="968" spans="11:21">
      <c r="K968" s="7"/>
      <c r="M968" s="7"/>
      <c r="O968" s="7"/>
      <c r="Q968" s="7"/>
      <c r="S968" s="7"/>
      <c r="U968" s="7"/>
    </row>
    <row r="969" spans="11:21">
      <c r="K969" s="7"/>
      <c r="M969" s="7"/>
      <c r="O969" s="7"/>
      <c r="Q969" s="7"/>
      <c r="S969" s="7"/>
      <c r="U969" s="7"/>
    </row>
    <row r="970" spans="11:21">
      <c r="K970" s="7"/>
      <c r="M970" s="7"/>
      <c r="O970" s="7"/>
      <c r="Q970" s="7"/>
      <c r="S970" s="7"/>
      <c r="U970" s="7"/>
    </row>
    <row r="971" spans="11:21">
      <c r="K971" s="7"/>
      <c r="M971" s="7"/>
      <c r="O971" s="7"/>
      <c r="Q971" s="7"/>
      <c r="S971" s="7"/>
      <c r="U971" s="7"/>
    </row>
    <row r="972" spans="11:21">
      <c r="K972" s="7"/>
      <c r="M972" s="7"/>
      <c r="O972" s="7"/>
      <c r="Q972" s="7"/>
      <c r="S972" s="7"/>
      <c r="U972" s="7"/>
    </row>
    <row r="973" spans="11:21">
      <c r="K973" s="7"/>
      <c r="M973" s="7"/>
      <c r="O973" s="7"/>
      <c r="Q973" s="7"/>
      <c r="S973" s="7"/>
      <c r="U973" s="7"/>
    </row>
    <row r="974" spans="11:21">
      <c r="K974" s="7"/>
      <c r="M974" s="7"/>
      <c r="O974" s="7"/>
      <c r="Q974" s="7"/>
      <c r="S974" s="7"/>
      <c r="U974" s="7"/>
    </row>
    <row r="975" spans="11:21">
      <c r="K975" s="7"/>
      <c r="M975" s="7"/>
      <c r="O975" s="7"/>
      <c r="Q975" s="7"/>
      <c r="S975" s="7"/>
      <c r="U975" s="7"/>
    </row>
    <row r="976" spans="11:21">
      <c r="K976" s="7"/>
      <c r="M976" s="7"/>
      <c r="O976" s="7"/>
      <c r="Q976" s="7"/>
      <c r="S976" s="7"/>
      <c r="U976" s="7"/>
    </row>
    <row r="977" spans="11:21">
      <c r="K977" s="7"/>
      <c r="M977" s="7"/>
      <c r="O977" s="7"/>
      <c r="Q977" s="7"/>
      <c r="S977" s="7"/>
      <c r="U977" s="7"/>
    </row>
    <row r="978" spans="11:21">
      <c r="K978" s="7"/>
      <c r="M978" s="7"/>
      <c r="O978" s="7"/>
      <c r="Q978" s="7"/>
      <c r="S978" s="7"/>
      <c r="U978" s="7"/>
    </row>
    <row r="979" spans="11:21">
      <c r="K979" s="7"/>
      <c r="M979" s="7"/>
      <c r="O979" s="7"/>
      <c r="Q979" s="7"/>
      <c r="S979" s="7"/>
      <c r="U979" s="7"/>
    </row>
    <row r="980" spans="11:21">
      <c r="K980" s="7"/>
      <c r="M980" s="7"/>
      <c r="O980" s="7"/>
      <c r="Q980" s="7"/>
      <c r="S980" s="7"/>
      <c r="U980" s="7"/>
    </row>
    <row r="981" spans="11:21">
      <c r="K981" s="7"/>
      <c r="M981" s="7"/>
      <c r="O981" s="7"/>
      <c r="Q981" s="7"/>
      <c r="S981" s="7"/>
      <c r="U981" s="7"/>
    </row>
    <row r="982" spans="11:21">
      <c r="K982" s="7"/>
      <c r="M982" s="7"/>
      <c r="O982" s="7"/>
      <c r="Q982" s="7"/>
      <c r="S982" s="7"/>
      <c r="U982" s="7"/>
    </row>
    <row r="983" spans="11:21">
      <c r="K983" s="7"/>
      <c r="M983" s="7"/>
      <c r="O983" s="7"/>
      <c r="Q983" s="7"/>
      <c r="S983" s="7"/>
      <c r="U983" s="7"/>
    </row>
    <row r="984" spans="11:21">
      <c r="K984" s="7"/>
      <c r="M984" s="7"/>
      <c r="O984" s="7"/>
      <c r="Q984" s="7"/>
      <c r="S984" s="7"/>
      <c r="U984" s="7"/>
    </row>
    <row r="985" spans="11:21">
      <c r="K985" s="7"/>
      <c r="M985" s="7"/>
      <c r="O985" s="7"/>
      <c r="Q985" s="7"/>
      <c r="S985" s="7"/>
      <c r="U985" s="7"/>
    </row>
    <row r="986" spans="11:21">
      <c r="K986" s="7"/>
      <c r="M986" s="7"/>
      <c r="O986" s="7"/>
      <c r="Q986" s="7"/>
      <c r="S986" s="7"/>
      <c r="U986" s="7"/>
    </row>
    <row r="987" spans="11:21">
      <c r="K987" s="7"/>
      <c r="M987" s="7"/>
      <c r="O987" s="7"/>
      <c r="Q987" s="7"/>
      <c r="S987" s="7"/>
      <c r="U987" s="7"/>
    </row>
    <row r="988" spans="11:21">
      <c r="K988" s="7"/>
      <c r="M988" s="7"/>
      <c r="O988" s="7"/>
      <c r="Q988" s="7"/>
      <c r="S988" s="7"/>
      <c r="U988" s="7"/>
    </row>
    <row r="989" spans="11:21">
      <c r="K989" s="7"/>
      <c r="M989" s="7"/>
      <c r="O989" s="7"/>
      <c r="Q989" s="7"/>
      <c r="S989" s="7"/>
      <c r="U989" s="7"/>
    </row>
    <row r="990" spans="11:21">
      <c r="K990" s="7"/>
      <c r="M990" s="7"/>
      <c r="O990" s="7"/>
      <c r="Q990" s="7"/>
      <c r="S990" s="7"/>
      <c r="U990" s="7"/>
    </row>
    <row r="991" spans="11:21">
      <c r="K991" s="7"/>
      <c r="M991" s="7"/>
      <c r="O991" s="7"/>
      <c r="Q991" s="7"/>
      <c r="S991" s="7"/>
      <c r="U991" s="7"/>
    </row>
    <row r="992" spans="11:21">
      <c r="K992" s="7"/>
      <c r="M992" s="7"/>
      <c r="O992" s="7"/>
      <c r="Q992" s="7"/>
      <c r="S992" s="7"/>
      <c r="U992" s="7"/>
    </row>
    <row r="993" spans="11:21">
      <c r="K993" s="7"/>
      <c r="M993" s="7"/>
      <c r="O993" s="7"/>
      <c r="Q993" s="7"/>
      <c r="S993" s="7"/>
      <c r="U993" s="7"/>
    </row>
    <row r="994" spans="11:21">
      <c r="K994" s="7"/>
      <c r="M994" s="7"/>
      <c r="O994" s="7"/>
      <c r="Q994" s="7"/>
      <c r="S994" s="7"/>
      <c r="U994" s="7"/>
    </row>
    <row r="995" spans="11:21">
      <c r="K995" s="7"/>
      <c r="M995" s="7"/>
      <c r="O995" s="7"/>
      <c r="Q995" s="7"/>
      <c r="S995" s="7"/>
      <c r="U995" s="7"/>
    </row>
    <row r="996" spans="11:21">
      <c r="K996" s="7"/>
      <c r="M996" s="7"/>
      <c r="O996" s="7"/>
      <c r="Q996" s="7"/>
      <c r="S996" s="7"/>
      <c r="U996" s="7"/>
    </row>
    <row r="997" spans="11:21">
      <c r="K997" s="7"/>
      <c r="M997" s="7"/>
      <c r="O997" s="7"/>
      <c r="Q997" s="7"/>
      <c r="S997" s="7"/>
      <c r="U997" s="7"/>
    </row>
    <row r="998" spans="11:21">
      <c r="K998" s="7"/>
      <c r="M998" s="7"/>
      <c r="O998" s="7"/>
      <c r="Q998" s="7"/>
      <c r="S998" s="7"/>
      <c r="U998" s="7"/>
    </row>
    <row r="999" spans="11:21">
      <c r="K999" s="7"/>
      <c r="M999" s="7"/>
      <c r="O999" s="7"/>
      <c r="Q999" s="7"/>
      <c r="S999" s="7"/>
      <c r="U999" s="7"/>
    </row>
    <row r="1000" spans="11:21">
      <c r="K1000" s="7"/>
      <c r="M1000" s="7"/>
      <c r="O1000" s="7"/>
      <c r="Q1000" s="7"/>
      <c r="S1000" s="7"/>
      <c r="U1000" s="7"/>
    </row>
    <row r="1001" spans="11:21">
      <c r="K1001" s="7"/>
      <c r="M1001" s="7"/>
      <c r="O1001" s="7"/>
      <c r="Q1001" s="7"/>
      <c r="S1001" s="7"/>
      <c r="U1001" s="7"/>
    </row>
    <row r="1002" spans="11:21">
      <c r="K1002" s="7"/>
      <c r="M1002" s="7"/>
      <c r="O1002" s="7"/>
      <c r="Q1002" s="7"/>
      <c r="S1002" s="7"/>
      <c r="U1002" s="7"/>
    </row>
    <row r="1003" spans="11:21">
      <c r="K1003" s="7"/>
      <c r="M1003" s="7"/>
      <c r="O1003" s="7"/>
      <c r="Q1003" s="7"/>
      <c r="S1003" s="7"/>
      <c r="U1003" s="7"/>
    </row>
    <row r="1004" spans="11:21">
      <c r="K1004" s="7"/>
      <c r="M1004" s="7"/>
      <c r="O1004" s="7"/>
      <c r="Q1004" s="7"/>
      <c r="S1004" s="7"/>
      <c r="U1004" s="7"/>
    </row>
    <row r="1005" spans="11:21">
      <c r="K1005" s="7"/>
      <c r="M1005" s="7"/>
      <c r="O1005" s="7"/>
      <c r="Q1005" s="7"/>
      <c r="S1005" s="7"/>
      <c r="U1005" s="7"/>
    </row>
    <row r="1006" spans="11:21">
      <c r="K1006" s="7"/>
      <c r="M1006" s="7"/>
      <c r="O1006" s="7"/>
      <c r="Q1006" s="7"/>
      <c r="S1006" s="7"/>
      <c r="U1006" s="7"/>
    </row>
    <row r="1007" spans="11:21">
      <c r="K1007" s="7"/>
      <c r="M1007" s="7"/>
      <c r="O1007" s="7"/>
      <c r="Q1007" s="7"/>
      <c r="S1007" s="7"/>
      <c r="U1007" s="7"/>
    </row>
    <row r="1008" spans="11:21">
      <c r="K1008" s="7"/>
      <c r="M1008" s="7"/>
      <c r="O1008" s="7"/>
      <c r="Q1008" s="7"/>
      <c r="S1008" s="7"/>
      <c r="U1008" s="7"/>
    </row>
    <row r="1009" spans="11:21">
      <c r="K1009" s="7"/>
      <c r="M1009" s="7"/>
      <c r="O1009" s="7"/>
      <c r="Q1009" s="7"/>
      <c r="S1009" s="7"/>
      <c r="U1009" s="7"/>
    </row>
    <row r="1010" spans="11:21">
      <c r="K1010" s="7"/>
      <c r="M1010" s="7"/>
      <c r="O1010" s="7"/>
      <c r="Q1010" s="7"/>
      <c r="S1010" s="7"/>
      <c r="U1010" s="7"/>
    </row>
    <row r="1011" spans="11:21">
      <c r="K1011" s="7"/>
      <c r="M1011" s="7"/>
      <c r="O1011" s="7"/>
      <c r="Q1011" s="7"/>
      <c r="S1011" s="7"/>
      <c r="U1011" s="7"/>
    </row>
    <row r="1012" spans="11:21">
      <c r="K1012" s="7"/>
      <c r="M1012" s="7"/>
      <c r="O1012" s="7"/>
      <c r="Q1012" s="7"/>
      <c r="S1012" s="7"/>
      <c r="U1012" s="7"/>
    </row>
    <row r="1013" spans="11:21">
      <c r="K1013" s="7"/>
      <c r="M1013" s="7"/>
      <c r="O1013" s="7"/>
      <c r="Q1013" s="7"/>
      <c r="S1013" s="7"/>
      <c r="U1013" s="7"/>
    </row>
    <row r="1014" spans="11:21">
      <c r="K1014" s="7"/>
      <c r="M1014" s="7"/>
      <c r="O1014" s="7"/>
      <c r="Q1014" s="7"/>
      <c r="S1014" s="7"/>
      <c r="U1014" s="7"/>
    </row>
    <row r="1015" spans="11:21">
      <c r="K1015" s="7"/>
      <c r="M1015" s="7"/>
      <c r="O1015" s="7"/>
      <c r="Q1015" s="7"/>
      <c r="S1015" s="7"/>
      <c r="U1015" s="7"/>
    </row>
    <row r="1016" spans="11:21">
      <c r="K1016" s="7"/>
      <c r="M1016" s="7"/>
      <c r="O1016" s="7"/>
      <c r="Q1016" s="7"/>
      <c r="S1016" s="7"/>
      <c r="U1016" s="7"/>
    </row>
    <row r="1017" spans="11:21">
      <c r="K1017" s="7"/>
      <c r="M1017" s="7"/>
      <c r="O1017" s="7"/>
      <c r="Q1017" s="7"/>
      <c r="S1017" s="7"/>
      <c r="U1017" s="7"/>
    </row>
    <row r="1018" spans="11:21">
      <c r="K1018" s="7"/>
      <c r="M1018" s="7"/>
      <c r="O1018" s="7"/>
      <c r="Q1018" s="7"/>
      <c r="S1018" s="7"/>
      <c r="U1018" s="7"/>
    </row>
    <row r="1019" spans="11:21">
      <c r="K1019" s="7"/>
      <c r="M1019" s="7"/>
      <c r="O1019" s="7"/>
      <c r="Q1019" s="7"/>
      <c r="S1019" s="7"/>
      <c r="U1019" s="7"/>
    </row>
    <row r="1020" spans="11:21">
      <c r="K1020" s="7"/>
      <c r="M1020" s="7"/>
      <c r="O1020" s="7"/>
      <c r="Q1020" s="7"/>
      <c r="S1020" s="7"/>
      <c r="U1020" s="7"/>
    </row>
    <row r="1021" spans="11:21">
      <c r="K1021" s="7"/>
      <c r="M1021" s="7"/>
      <c r="O1021" s="7"/>
      <c r="Q1021" s="7"/>
      <c r="S1021" s="7"/>
      <c r="U1021" s="7"/>
    </row>
    <row r="1022" spans="11:21">
      <c r="K1022" s="7"/>
      <c r="M1022" s="7"/>
      <c r="O1022" s="7"/>
      <c r="Q1022" s="7"/>
      <c r="S1022" s="7"/>
      <c r="U1022" s="7"/>
    </row>
    <row r="1023" spans="11:21">
      <c r="K1023" s="7"/>
      <c r="M1023" s="7"/>
      <c r="O1023" s="7"/>
      <c r="Q1023" s="7"/>
      <c r="S1023" s="7"/>
      <c r="U1023" s="7"/>
    </row>
    <row r="1024" spans="11:21">
      <c r="K1024" s="7"/>
      <c r="M1024" s="7"/>
      <c r="O1024" s="7"/>
      <c r="Q1024" s="7"/>
      <c r="S1024" s="7"/>
      <c r="U1024" s="7"/>
    </row>
    <row r="1025" spans="11:21">
      <c r="K1025" s="7"/>
      <c r="M1025" s="7"/>
      <c r="O1025" s="7"/>
      <c r="Q1025" s="7"/>
      <c r="S1025" s="7"/>
      <c r="U1025" s="7"/>
    </row>
    <row r="1026" spans="11:21">
      <c r="K1026" s="7"/>
      <c r="M1026" s="7"/>
      <c r="O1026" s="7"/>
      <c r="Q1026" s="7"/>
      <c r="S1026" s="7"/>
      <c r="U1026" s="7"/>
    </row>
    <row r="1027" spans="11:21">
      <c r="K1027" s="7"/>
      <c r="M1027" s="7"/>
      <c r="O1027" s="7"/>
      <c r="Q1027" s="7"/>
      <c r="S1027" s="7"/>
      <c r="U1027" s="7"/>
    </row>
    <row r="1028" spans="11:21">
      <c r="K1028" s="7"/>
      <c r="M1028" s="7"/>
      <c r="O1028" s="7"/>
      <c r="Q1028" s="7"/>
      <c r="S1028" s="7"/>
      <c r="U1028" s="7"/>
    </row>
    <row r="1029" spans="11:21">
      <c r="K1029" s="7"/>
      <c r="M1029" s="7"/>
      <c r="O1029" s="7"/>
      <c r="Q1029" s="7"/>
      <c r="S1029" s="7"/>
      <c r="U1029" s="7"/>
    </row>
    <row r="1030" spans="11:21">
      <c r="K1030" s="7"/>
      <c r="M1030" s="7"/>
      <c r="O1030" s="7"/>
      <c r="Q1030" s="7"/>
      <c r="S1030" s="7"/>
      <c r="U1030" s="7"/>
    </row>
    <row r="1031" spans="11:21">
      <c r="K1031" s="7"/>
      <c r="M1031" s="7"/>
      <c r="O1031" s="7"/>
      <c r="Q1031" s="7"/>
      <c r="S1031" s="7"/>
      <c r="U1031" s="7"/>
    </row>
    <row r="1032" spans="11:21">
      <c r="K1032" s="7"/>
      <c r="M1032" s="7"/>
      <c r="O1032" s="7"/>
      <c r="Q1032" s="7"/>
      <c r="S1032" s="7"/>
      <c r="U1032" s="7"/>
    </row>
    <row r="1033" spans="11:21">
      <c r="K1033" s="7"/>
      <c r="M1033" s="7"/>
      <c r="O1033" s="7"/>
      <c r="Q1033" s="7"/>
      <c r="S1033" s="7"/>
      <c r="U1033" s="7"/>
    </row>
    <row r="1034" spans="11:21">
      <c r="K1034" s="7"/>
      <c r="M1034" s="7"/>
      <c r="O1034" s="7"/>
      <c r="Q1034" s="7"/>
      <c r="S1034" s="7"/>
      <c r="U1034" s="7"/>
    </row>
    <row r="1035" spans="11:21">
      <c r="K1035" s="7"/>
      <c r="M1035" s="7"/>
      <c r="O1035" s="7"/>
      <c r="Q1035" s="7"/>
      <c r="S1035" s="7"/>
      <c r="U1035" s="7"/>
    </row>
    <row r="1036" spans="11:21">
      <c r="K1036" s="7"/>
      <c r="M1036" s="7"/>
      <c r="O1036" s="7"/>
      <c r="Q1036" s="7"/>
      <c r="S1036" s="7"/>
      <c r="U1036" s="7"/>
    </row>
    <row r="1037" spans="11:21">
      <c r="K1037" s="7"/>
      <c r="M1037" s="7"/>
      <c r="O1037" s="7"/>
      <c r="Q1037" s="7"/>
      <c r="S1037" s="7"/>
      <c r="U1037" s="7"/>
    </row>
    <row r="1038" spans="11:21">
      <c r="K1038" s="7"/>
      <c r="M1038" s="7"/>
      <c r="O1038" s="7"/>
      <c r="Q1038" s="7"/>
      <c r="S1038" s="7"/>
      <c r="U1038" s="7"/>
    </row>
    <row r="1039" spans="11:21">
      <c r="K1039" s="7"/>
      <c r="M1039" s="7"/>
      <c r="O1039" s="7"/>
      <c r="Q1039" s="7"/>
      <c r="S1039" s="7"/>
      <c r="U1039" s="7"/>
    </row>
    <row r="1040" spans="11:21">
      <c r="K1040" s="7"/>
      <c r="M1040" s="7"/>
      <c r="O1040" s="7"/>
      <c r="Q1040" s="7"/>
      <c r="S1040" s="7"/>
      <c r="U1040" s="7"/>
    </row>
    <row r="1041" spans="11:21">
      <c r="K1041" s="7"/>
      <c r="M1041" s="7"/>
      <c r="O1041" s="7"/>
      <c r="Q1041" s="7"/>
      <c r="S1041" s="7"/>
      <c r="U1041" s="7"/>
    </row>
    <row r="1042" spans="11:21">
      <c r="K1042" s="7"/>
      <c r="M1042" s="7"/>
      <c r="O1042" s="7"/>
      <c r="Q1042" s="7"/>
      <c r="S1042" s="7"/>
      <c r="U1042" s="7"/>
    </row>
    <row r="1043" spans="11:21">
      <c r="K1043" s="7"/>
      <c r="M1043" s="7"/>
      <c r="O1043" s="7"/>
      <c r="Q1043" s="7"/>
      <c r="S1043" s="7"/>
      <c r="U1043" s="7"/>
    </row>
    <row r="1044" spans="11:21">
      <c r="K1044" s="7"/>
      <c r="M1044" s="7"/>
      <c r="O1044" s="7"/>
      <c r="Q1044" s="7"/>
      <c r="S1044" s="7"/>
      <c r="U1044" s="7"/>
    </row>
    <row r="1045" spans="11:21">
      <c r="K1045" s="7"/>
      <c r="M1045" s="7"/>
      <c r="O1045" s="7"/>
      <c r="Q1045" s="7"/>
      <c r="S1045" s="7"/>
      <c r="U1045" s="7"/>
    </row>
    <row r="1046" spans="11:21">
      <c r="K1046" s="7"/>
      <c r="M1046" s="7"/>
      <c r="O1046" s="7"/>
      <c r="Q1046" s="7"/>
      <c r="S1046" s="7"/>
      <c r="U1046" s="7"/>
    </row>
    <row r="1047" spans="11:21">
      <c r="K1047" s="7"/>
      <c r="M1047" s="7"/>
      <c r="O1047" s="7"/>
      <c r="Q1047" s="7"/>
      <c r="S1047" s="7"/>
      <c r="U1047" s="7"/>
    </row>
    <row r="1048" spans="11:21">
      <c r="K1048" s="7"/>
      <c r="M1048" s="7"/>
      <c r="O1048" s="7"/>
      <c r="Q1048" s="7"/>
      <c r="S1048" s="7"/>
      <c r="U1048" s="7"/>
    </row>
    <row r="1049" spans="11:21">
      <c r="K1049" s="7"/>
      <c r="M1049" s="7"/>
      <c r="O1049" s="7"/>
      <c r="Q1049" s="7"/>
      <c r="S1049" s="7"/>
      <c r="U1049" s="7"/>
    </row>
    <row r="1050" spans="11:21">
      <c r="K1050" s="7"/>
      <c r="M1050" s="7"/>
      <c r="O1050" s="7"/>
      <c r="Q1050" s="7"/>
      <c r="S1050" s="7"/>
      <c r="U1050" s="7"/>
    </row>
    <row r="1051" spans="11:21">
      <c r="K1051" s="7"/>
      <c r="M1051" s="7"/>
      <c r="O1051" s="7"/>
      <c r="Q1051" s="7"/>
      <c r="S1051" s="7"/>
      <c r="U1051" s="7"/>
    </row>
    <row r="1052" spans="11:21">
      <c r="K1052" s="7"/>
      <c r="M1052" s="7"/>
      <c r="O1052" s="7"/>
      <c r="Q1052" s="7"/>
      <c r="S1052" s="7"/>
      <c r="U1052" s="7"/>
    </row>
    <row r="1053" spans="11:21">
      <c r="K1053" s="7"/>
      <c r="M1053" s="7"/>
      <c r="O1053" s="7"/>
      <c r="Q1053" s="7"/>
      <c r="S1053" s="7"/>
      <c r="U1053" s="7"/>
    </row>
    <row r="1054" spans="11:21">
      <c r="K1054" s="7"/>
      <c r="M1054" s="7"/>
      <c r="O1054" s="7"/>
      <c r="Q1054" s="7"/>
      <c r="S1054" s="7"/>
      <c r="U1054" s="7"/>
    </row>
    <row r="1055" spans="11:21">
      <c r="K1055" s="7"/>
      <c r="M1055" s="7"/>
      <c r="O1055" s="7"/>
      <c r="Q1055" s="7"/>
      <c r="S1055" s="7"/>
      <c r="U1055" s="7"/>
    </row>
    <row r="1056" spans="11:21">
      <c r="K1056" s="7"/>
      <c r="M1056" s="7"/>
      <c r="O1056" s="7"/>
      <c r="Q1056" s="7"/>
      <c r="S1056" s="7"/>
      <c r="U1056" s="7"/>
    </row>
    <row r="1057" spans="11:21">
      <c r="K1057" s="7"/>
      <c r="M1057" s="7"/>
      <c r="O1057" s="7"/>
      <c r="Q1057" s="7"/>
      <c r="S1057" s="7"/>
      <c r="U1057" s="7"/>
    </row>
    <row r="1058" spans="11:21">
      <c r="K1058" s="7"/>
      <c r="M1058" s="7"/>
      <c r="O1058" s="7"/>
      <c r="Q1058" s="7"/>
      <c r="S1058" s="7"/>
      <c r="U1058" s="7"/>
    </row>
    <row r="1059" spans="11:21">
      <c r="K1059" s="7"/>
      <c r="M1059" s="7"/>
      <c r="O1059" s="7"/>
      <c r="Q1059" s="7"/>
      <c r="S1059" s="7"/>
      <c r="U1059" s="7"/>
    </row>
    <row r="1060" spans="11:21">
      <c r="K1060" s="7"/>
      <c r="M1060" s="7"/>
      <c r="O1060" s="7"/>
      <c r="Q1060" s="7"/>
      <c r="S1060" s="7"/>
      <c r="U1060" s="7"/>
    </row>
    <row r="1061" spans="11:21">
      <c r="K1061" s="7"/>
      <c r="M1061" s="7"/>
      <c r="O1061" s="7"/>
      <c r="Q1061" s="7"/>
      <c r="S1061" s="7"/>
      <c r="U1061" s="7"/>
    </row>
    <row r="1062" spans="11:21">
      <c r="K1062" s="7"/>
      <c r="M1062" s="7"/>
      <c r="O1062" s="7"/>
      <c r="Q1062" s="7"/>
      <c r="S1062" s="7"/>
      <c r="U1062" s="7"/>
    </row>
    <row r="1063" spans="11:21">
      <c r="K1063" s="7"/>
      <c r="M1063" s="7"/>
      <c r="O1063" s="7"/>
      <c r="Q1063" s="7"/>
      <c r="S1063" s="7"/>
      <c r="U1063" s="7"/>
    </row>
    <row r="1064" spans="11:21">
      <c r="K1064" s="7"/>
      <c r="M1064" s="7"/>
      <c r="O1064" s="7"/>
      <c r="Q1064" s="7"/>
      <c r="S1064" s="7"/>
      <c r="U1064" s="7"/>
    </row>
    <row r="1065" spans="11:21">
      <c r="K1065" s="7"/>
      <c r="M1065" s="7"/>
      <c r="O1065" s="7"/>
      <c r="Q1065" s="7"/>
      <c r="S1065" s="7"/>
      <c r="U1065" s="7"/>
    </row>
    <row r="1066" spans="11:21">
      <c r="K1066" s="7"/>
      <c r="M1066" s="7"/>
      <c r="O1066" s="7"/>
      <c r="Q1066" s="7"/>
      <c r="S1066" s="7"/>
      <c r="U1066" s="7"/>
    </row>
    <row r="1067" spans="11:21">
      <c r="K1067" s="7"/>
      <c r="M1067" s="7"/>
      <c r="O1067" s="7"/>
      <c r="Q1067" s="7"/>
      <c r="S1067" s="7"/>
      <c r="U1067" s="7"/>
    </row>
    <row r="1068" spans="11:21">
      <c r="K1068" s="7"/>
      <c r="M1068" s="7"/>
      <c r="O1068" s="7"/>
      <c r="Q1068" s="7"/>
      <c r="S1068" s="7"/>
      <c r="U1068" s="7"/>
    </row>
    <row r="1069" spans="11:21">
      <c r="K1069" s="7"/>
      <c r="M1069" s="7"/>
      <c r="O1069" s="7"/>
      <c r="Q1069" s="7"/>
      <c r="S1069" s="7"/>
      <c r="U1069" s="7"/>
    </row>
    <row r="1070" spans="11:21">
      <c r="K1070" s="7"/>
      <c r="M1070" s="7"/>
      <c r="O1070" s="7"/>
      <c r="Q1070" s="7"/>
      <c r="S1070" s="7"/>
      <c r="U1070" s="7"/>
    </row>
    <row r="1071" spans="11:21">
      <c r="K1071" s="7"/>
      <c r="M1071" s="7"/>
      <c r="O1071" s="7"/>
      <c r="Q1071" s="7"/>
      <c r="S1071" s="7"/>
      <c r="U1071" s="7"/>
    </row>
    <row r="1072" spans="11:21">
      <c r="K1072" s="7"/>
      <c r="M1072" s="7"/>
      <c r="O1072" s="7"/>
      <c r="Q1072" s="7"/>
      <c r="S1072" s="7"/>
      <c r="U1072" s="7"/>
    </row>
    <row r="1073" spans="11:21">
      <c r="K1073" s="7"/>
      <c r="M1073" s="7"/>
      <c r="O1073" s="7"/>
      <c r="Q1073" s="7"/>
      <c r="S1073" s="7"/>
      <c r="U1073" s="7"/>
    </row>
    <row r="1074" spans="11:21">
      <c r="K1074" s="7"/>
      <c r="M1074" s="7"/>
      <c r="O1074" s="7"/>
      <c r="Q1074" s="7"/>
      <c r="S1074" s="7"/>
      <c r="U1074" s="7"/>
    </row>
    <row r="1075" spans="11:21">
      <c r="K1075" s="7"/>
      <c r="M1075" s="7"/>
      <c r="O1075" s="7"/>
      <c r="Q1075" s="7"/>
      <c r="S1075" s="7"/>
      <c r="U1075" s="7"/>
    </row>
    <row r="1076" spans="11:21">
      <c r="K1076" s="7"/>
      <c r="M1076" s="7"/>
      <c r="O1076" s="7"/>
      <c r="Q1076" s="7"/>
      <c r="S1076" s="7"/>
      <c r="U1076" s="7"/>
    </row>
    <row r="1077" spans="11:21">
      <c r="K1077" s="7"/>
      <c r="M1077" s="7"/>
      <c r="O1077" s="7"/>
      <c r="Q1077" s="7"/>
      <c r="S1077" s="7"/>
      <c r="U1077" s="7"/>
    </row>
    <row r="1078" spans="11:21">
      <c r="K1078" s="7"/>
      <c r="M1078" s="7"/>
      <c r="O1078" s="7"/>
      <c r="Q1078" s="7"/>
      <c r="S1078" s="7"/>
      <c r="U1078" s="7"/>
    </row>
    <row r="1079" spans="11:21">
      <c r="K1079" s="7"/>
      <c r="M1079" s="7"/>
      <c r="O1079" s="7"/>
      <c r="Q1079" s="7"/>
      <c r="S1079" s="7"/>
      <c r="U1079" s="7"/>
    </row>
    <row r="1080" spans="11:21">
      <c r="K1080" s="7"/>
      <c r="M1080" s="7"/>
      <c r="O1080" s="7"/>
      <c r="Q1080" s="7"/>
      <c r="S1080" s="7"/>
      <c r="U1080" s="7"/>
    </row>
    <row r="1081" spans="11:21">
      <c r="K1081" s="7"/>
      <c r="M1081" s="7"/>
      <c r="O1081" s="7"/>
      <c r="Q1081" s="7"/>
      <c r="S1081" s="7"/>
      <c r="U1081" s="7"/>
    </row>
    <row r="1082" spans="11:21">
      <c r="K1082" s="7"/>
      <c r="M1082" s="7"/>
      <c r="O1082" s="7"/>
      <c r="Q1082" s="7"/>
      <c r="S1082" s="7"/>
      <c r="U1082" s="7"/>
    </row>
    <row r="1083" spans="11:21">
      <c r="K1083" s="7"/>
      <c r="M1083" s="7"/>
      <c r="O1083" s="7"/>
      <c r="Q1083" s="7"/>
      <c r="S1083" s="7"/>
      <c r="U1083" s="7"/>
    </row>
    <row r="1084" spans="11:21">
      <c r="K1084" s="7"/>
      <c r="M1084" s="7"/>
      <c r="O1084" s="7"/>
      <c r="Q1084" s="7"/>
      <c r="S1084" s="7"/>
      <c r="U1084" s="7"/>
    </row>
    <row r="1085" spans="11:21">
      <c r="K1085" s="7"/>
      <c r="M1085" s="7"/>
      <c r="O1085" s="7"/>
      <c r="Q1085" s="7"/>
      <c r="S1085" s="7"/>
      <c r="U1085" s="7"/>
    </row>
    <row r="1086" spans="11:21">
      <c r="K1086" s="7"/>
      <c r="M1086" s="7"/>
      <c r="O1086" s="7"/>
      <c r="Q1086" s="7"/>
      <c r="S1086" s="7"/>
      <c r="U1086" s="7"/>
    </row>
    <row r="1087" spans="11:21">
      <c r="K1087" s="7"/>
      <c r="M1087" s="7"/>
      <c r="O1087" s="7"/>
      <c r="Q1087" s="7"/>
      <c r="S1087" s="7"/>
      <c r="U1087" s="7"/>
    </row>
    <row r="1088" spans="11:21">
      <c r="K1088" s="7"/>
      <c r="M1088" s="7"/>
      <c r="O1088" s="7"/>
      <c r="Q1088" s="7"/>
      <c r="S1088" s="7"/>
      <c r="U1088" s="7"/>
    </row>
    <row r="1089" spans="11:21">
      <c r="K1089" s="7"/>
      <c r="M1089" s="7"/>
      <c r="O1089" s="7"/>
      <c r="Q1089" s="7"/>
      <c r="S1089" s="7"/>
      <c r="U1089" s="7"/>
    </row>
    <row r="1090" spans="11:21">
      <c r="K1090" s="7"/>
      <c r="M1090" s="7"/>
      <c r="O1090" s="7"/>
      <c r="Q1090" s="7"/>
      <c r="S1090" s="7"/>
      <c r="U1090" s="7"/>
    </row>
    <row r="1091" spans="11:21">
      <c r="K1091" s="7"/>
      <c r="M1091" s="7"/>
      <c r="O1091" s="7"/>
      <c r="Q1091" s="7"/>
      <c r="S1091" s="7"/>
      <c r="U1091" s="7"/>
    </row>
    <row r="1092" spans="11:21">
      <c r="K1092" s="7"/>
      <c r="M1092" s="7"/>
      <c r="O1092" s="7"/>
      <c r="Q1092" s="7"/>
      <c r="S1092" s="7"/>
      <c r="U1092" s="7"/>
    </row>
    <row r="1093" spans="11:21">
      <c r="K1093" s="7"/>
      <c r="M1093" s="7"/>
      <c r="O1093" s="7"/>
      <c r="Q1093" s="7"/>
      <c r="S1093" s="7"/>
      <c r="U1093" s="7"/>
    </row>
    <row r="1094" spans="11:21">
      <c r="K1094" s="7"/>
      <c r="M1094" s="7"/>
      <c r="O1094" s="7"/>
      <c r="Q1094" s="7"/>
      <c r="S1094" s="7"/>
      <c r="U1094" s="7"/>
    </row>
    <row r="1095" spans="11:21">
      <c r="K1095" s="7"/>
      <c r="M1095" s="7"/>
      <c r="O1095" s="7"/>
      <c r="Q1095" s="7"/>
      <c r="S1095" s="7"/>
      <c r="U1095" s="7"/>
    </row>
    <row r="1096" spans="11:21">
      <c r="K1096" s="7"/>
      <c r="M1096" s="7"/>
      <c r="O1096" s="7"/>
      <c r="Q1096" s="7"/>
      <c r="S1096" s="7"/>
      <c r="U1096" s="7"/>
    </row>
    <row r="1097" spans="11:21">
      <c r="K1097" s="7"/>
      <c r="M1097" s="7"/>
      <c r="O1097" s="7"/>
      <c r="Q1097" s="7"/>
      <c r="S1097" s="7"/>
      <c r="U1097" s="7"/>
    </row>
    <row r="1098" spans="11:21">
      <c r="K1098" s="7"/>
      <c r="M1098" s="7"/>
      <c r="O1098" s="7"/>
      <c r="Q1098" s="7"/>
      <c r="S1098" s="7"/>
      <c r="U1098" s="7"/>
    </row>
    <row r="1099" spans="11:21">
      <c r="K1099" s="7"/>
      <c r="M1099" s="7"/>
      <c r="O1099" s="7"/>
      <c r="Q1099" s="7"/>
      <c r="S1099" s="7"/>
      <c r="U1099" s="7"/>
    </row>
    <row r="1100" spans="11:21">
      <c r="K1100" s="7"/>
      <c r="M1100" s="7"/>
      <c r="O1100" s="7"/>
      <c r="Q1100" s="7"/>
      <c r="S1100" s="7"/>
      <c r="U1100" s="7"/>
    </row>
    <row r="1101" spans="11:21">
      <c r="K1101" s="7"/>
      <c r="M1101" s="7"/>
      <c r="O1101" s="7"/>
      <c r="Q1101" s="7"/>
      <c r="S1101" s="7"/>
      <c r="U1101" s="7"/>
    </row>
    <row r="1102" spans="11:21">
      <c r="K1102" s="7"/>
      <c r="M1102" s="7"/>
      <c r="O1102" s="7"/>
      <c r="Q1102" s="7"/>
      <c r="S1102" s="7"/>
      <c r="U1102" s="7"/>
    </row>
    <row r="1103" spans="11:21">
      <c r="K1103" s="7"/>
      <c r="M1103" s="7"/>
      <c r="O1103" s="7"/>
      <c r="Q1103" s="7"/>
      <c r="S1103" s="7"/>
      <c r="U1103" s="7"/>
    </row>
    <row r="1104" spans="11:21">
      <c r="K1104" s="7"/>
      <c r="M1104" s="7"/>
      <c r="O1104" s="7"/>
      <c r="Q1104" s="7"/>
      <c r="S1104" s="7"/>
      <c r="U1104" s="7"/>
    </row>
    <row r="1105" spans="11:21">
      <c r="K1105" s="7"/>
      <c r="M1105" s="7"/>
      <c r="O1105" s="7"/>
      <c r="Q1105" s="7"/>
      <c r="S1105" s="7"/>
      <c r="U1105" s="7"/>
    </row>
    <row r="1106" spans="11:21">
      <c r="K1106" s="7"/>
      <c r="M1106" s="7"/>
      <c r="O1106" s="7"/>
      <c r="Q1106" s="7"/>
      <c r="S1106" s="7"/>
      <c r="U1106" s="7"/>
    </row>
    <row r="1107" spans="11:21">
      <c r="K1107" s="7"/>
      <c r="M1107" s="7"/>
      <c r="O1107" s="7"/>
      <c r="Q1107" s="7"/>
      <c r="S1107" s="7"/>
      <c r="U1107" s="7"/>
    </row>
    <row r="1108" spans="11:21">
      <c r="K1108" s="7"/>
      <c r="M1108" s="7"/>
      <c r="O1108" s="7"/>
      <c r="Q1108" s="7"/>
      <c r="S1108" s="7"/>
      <c r="U1108" s="7"/>
    </row>
    <row r="1109" spans="11:21">
      <c r="K1109" s="7"/>
      <c r="M1109" s="7"/>
      <c r="O1109" s="7"/>
      <c r="Q1109" s="7"/>
      <c r="S1109" s="7"/>
      <c r="U1109" s="7"/>
    </row>
    <row r="1110" spans="11:21">
      <c r="K1110" s="7"/>
      <c r="M1110" s="7"/>
      <c r="O1110" s="7"/>
      <c r="Q1110" s="7"/>
      <c r="S1110" s="7"/>
      <c r="U1110" s="7"/>
    </row>
    <row r="1111" spans="11:21">
      <c r="K1111" s="7"/>
      <c r="M1111" s="7"/>
      <c r="O1111" s="7"/>
      <c r="Q1111" s="7"/>
      <c r="S1111" s="7"/>
      <c r="U1111" s="7"/>
    </row>
    <row r="1112" spans="11:21">
      <c r="K1112" s="7"/>
      <c r="M1112" s="7"/>
      <c r="O1112" s="7"/>
      <c r="Q1112" s="7"/>
      <c r="S1112" s="7"/>
      <c r="U1112" s="7"/>
    </row>
    <row r="1113" spans="11:21">
      <c r="K1113" s="7"/>
      <c r="M1113" s="7"/>
      <c r="O1113" s="7"/>
      <c r="Q1113" s="7"/>
      <c r="S1113" s="7"/>
      <c r="U1113" s="7"/>
    </row>
    <row r="1114" spans="11:21">
      <c r="K1114" s="7"/>
      <c r="M1114" s="7"/>
      <c r="O1114" s="7"/>
      <c r="Q1114" s="7"/>
      <c r="S1114" s="7"/>
      <c r="U1114" s="7"/>
    </row>
    <row r="1115" spans="11:21">
      <c r="K1115" s="7"/>
      <c r="M1115" s="7"/>
      <c r="O1115" s="7"/>
      <c r="Q1115" s="7"/>
      <c r="S1115" s="7"/>
      <c r="U1115" s="7"/>
    </row>
    <row r="1116" spans="11:21">
      <c r="K1116" s="7"/>
      <c r="M1116" s="7"/>
      <c r="O1116" s="7"/>
      <c r="Q1116" s="7"/>
      <c r="S1116" s="7"/>
      <c r="U1116" s="7"/>
    </row>
    <row r="1117" spans="11:21">
      <c r="K1117" s="7"/>
      <c r="M1117" s="7"/>
      <c r="O1117" s="7"/>
      <c r="Q1117" s="7"/>
      <c r="S1117" s="7"/>
      <c r="U1117" s="7"/>
    </row>
    <row r="1118" spans="11:21">
      <c r="K1118" s="7"/>
      <c r="M1118" s="7"/>
      <c r="O1118" s="7"/>
      <c r="Q1118" s="7"/>
      <c r="S1118" s="7"/>
      <c r="U1118" s="7"/>
    </row>
    <row r="1119" spans="11:21">
      <c r="K1119" s="7"/>
      <c r="M1119" s="7"/>
      <c r="O1119" s="7"/>
      <c r="Q1119" s="7"/>
      <c r="S1119" s="7"/>
      <c r="U1119" s="7"/>
    </row>
    <row r="1120" spans="11:21">
      <c r="K1120" s="7"/>
      <c r="M1120" s="7"/>
      <c r="O1120" s="7"/>
      <c r="Q1120" s="7"/>
      <c r="S1120" s="7"/>
      <c r="U1120" s="7"/>
    </row>
    <row r="1121" spans="11:21">
      <c r="K1121" s="7"/>
      <c r="M1121" s="7"/>
      <c r="O1121" s="7"/>
      <c r="Q1121" s="7"/>
      <c r="S1121" s="7"/>
      <c r="U1121" s="7"/>
    </row>
    <row r="1122" spans="11:21">
      <c r="K1122" s="7"/>
      <c r="M1122" s="7"/>
      <c r="O1122" s="7"/>
      <c r="Q1122" s="7"/>
      <c r="S1122" s="7"/>
      <c r="U1122" s="7"/>
    </row>
    <row r="1123" spans="11:21">
      <c r="K1123" s="7"/>
      <c r="M1123" s="7"/>
      <c r="O1123" s="7"/>
      <c r="Q1123" s="7"/>
      <c r="S1123" s="7"/>
      <c r="U1123" s="7"/>
    </row>
    <row r="1124" spans="11:21">
      <c r="K1124" s="7"/>
      <c r="M1124" s="7"/>
      <c r="O1124" s="7"/>
      <c r="Q1124" s="7"/>
      <c r="S1124" s="7"/>
      <c r="U1124" s="7"/>
    </row>
    <row r="1125" spans="11:21">
      <c r="K1125" s="7"/>
      <c r="M1125" s="7"/>
      <c r="O1125" s="7"/>
      <c r="Q1125" s="7"/>
      <c r="S1125" s="7"/>
      <c r="U1125" s="7"/>
    </row>
    <row r="1126" spans="11:21">
      <c r="K1126" s="7"/>
      <c r="M1126" s="7"/>
      <c r="O1126" s="7"/>
      <c r="Q1126" s="7"/>
      <c r="S1126" s="7"/>
      <c r="U1126" s="7"/>
    </row>
    <row r="1127" spans="11:21">
      <c r="K1127" s="7"/>
      <c r="M1127" s="7"/>
      <c r="O1127" s="7"/>
      <c r="Q1127" s="7"/>
      <c r="S1127" s="7"/>
      <c r="U1127" s="7"/>
    </row>
    <row r="1128" spans="11:21">
      <c r="K1128" s="7"/>
      <c r="M1128" s="7"/>
      <c r="O1128" s="7"/>
      <c r="Q1128" s="7"/>
      <c r="S1128" s="7"/>
      <c r="U1128" s="7"/>
    </row>
    <row r="1129" spans="11:21">
      <c r="K1129" s="7"/>
      <c r="M1129" s="7"/>
      <c r="O1129" s="7"/>
      <c r="Q1129" s="7"/>
      <c r="S1129" s="7"/>
      <c r="U1129" s="7"/>
    </row>
    <row r="1130" spans="11:21">
      <c r="K1130" s="7"/>
      <c r="M1130" s="7"/>
      <c r="O1130" s="7"/>
      <c r="Q1130" s="7"/>
      <c r="S1130" s="7"/>
      <c r="U1130" s="7"/>
    </row>
    <row r="1131" spans="11:21">
      <c r="K1131" s="7"/>
      <c r="M1131" s="7"/>
      <c r="O1131" s="7"/>
      <c r="Q1131" s="7"/>
      <c r="S1131" s="7"/>
      <c r="U1131" s="7"/>
    </row>
    <row r="1132" spans="11:21">
      <c r="K1132" s="7"/>
      <c r="M1132" s="7"/>
      <c r="O1132" s="7"/>
      <c r="Q1132" s="7"/>
      <c r="S1132" s="7"/>
      <c r="U1132" s="7"/>
    </row>
    <row r="1133" spans="11:21">
      <c r="K1133" s="7"/>
      <c r="M1133" s="7"/>
      <c r="O1133" s="7"/>
      <c r="Q1133" s="7"/>
      <c r="S1133" s="7"/>
      <c r="U1133" s="7"/>
    </row>
    <row r="1134" spans="11:21">
      <c r="K1134" s="7"/>
      <c r="M1134" s="7"/>
      <c r="O1134" s="7"/>
      <c r="Q1134" s="7"/>
      <c r="S1134" s="7"/>
      <c r="U1134" s="7"/>
    </row>
    <row r="1135" spans="11:21">
      <c r="K1135" s="7"/>
      <c r="M1135" s="7"/>
      <c r="O1135" s="7"/>
      <c r="Q1135" s="7"/>
      <c r="S1135" s="7"/>
      <c r="U1135" s="7"/>
    </row>
    <row r="1136" spans="11:21">
      <c r="K1136" s="7"/>
      <c r="M1136" s="7"/>
      <c r="O1136" s="7"/>
      <c r="Q1136" s="7"/>
      <c r="S1136" s="7"/>
      <c r="U1136" s="7"/>
    </row>
    <row r="1137" spans="11:21">
      <c r="K1137" s="7"/>
      <c r="M1137" s="7"/>
      <c r="O1137" s="7"/>
      <c r="Q1137" s="7"/>
      <c r="S1137" s="7"/>
      <c r="U1137" s="7"/>
    </row>
    <row r="1138" spans="11:21">
      <c r="K1138" s="7"/>
      <c r="M1138" s="7"/>
      <c r="O1138" s="7"/>
      <c r="Q1138" s="7"/>
      <c r="S1138" s="7"/>
      <c r="U1138" s="7"/>
    </row>
    <row r="1139" spans="11:21">
      <c r="K1139" s="7"/>
      <c r="M1139" s="7"/>
      <c r="O1139" s="7"/>
      <c r="Q1139" s="7"/>
      <c r="S1139" s="7"/>
      <c r="U1139" s="7"/>
    </row>
    <row r="1140" spans="11:21">
      <c r="K1140" s="7"/>
      <c r="M1140" s="7"/>
      <c r="O1140" s="7"/>
      <c r="Q1140" s="7"/>
      <c r="S1140" s="7"/>
      <c r="U1140" s="7"/>
    </row>
    <row r="1141" spans="11:21">
      <c r="K1141" s="7"/>
      <c r="M1141" s="7"/>
      <c r="O1141" s="7"/>
      <c r="Q1141" s="7"/>
      <c r="S1141" s="7"/>
      <c r="U1141" s="7"/>
    </row>
    <row r="1142" spans="11:21">
      <c r="K1142" s="7"/>
      <c r="M1142" s="7"/>
      <c r="O1142" s="7"/>
      <c r="Q1142" s="7"/>
      <c r="S1142" s="7"/>
      <c r="U1142" s="7"/>
    </row>
    <row r="1143" spans="11:21">
      <c r="K1143" s="7"/>
      <c r="M1143" s="7"/>
      <c r="O1143" s="7"/>
      <c r="Q1143" s="7"/>
      <c r="S1143" s="7"/>
      <c r="U1143" s="7"/>
    </row>
    <row r="1144" spans="11:21">
      <c r="K1144" s="7"/>
      <c r="M1144" s="7"/>
      <c r="O1144" s="7"/>
      <c r="Q1144" s="7"/>
      <c r="S1144" s="7"/>
      <c r="U1144" s="7"/>
    </row>
    <row r="1145" spans="11:21">
      <c r="K1145" s="7"/>
      <c r="M1145" s="7"/>
      <c r="O1145" s="7"/>
      <c r="Q1145" s="7"/>
      <c r="S1145" s="7"/>
      <c r="U1145" s="7"/>
    </row>
    <row r="1146" spans="11:21">
      <c r="K1146" s="7"/>
      <c r="M1146" s="7"/>
      <c r="O1146" s="7"/>
      <c r="Q1146" s="7"/>
      <c r="S1146" s="7"/>
      <c r="U1146" s="7"/>
    </row>
    <row r="1147" spans="11:21">
      <c r="K1147" s="7"/>
      <c r="M1147" s="7"/>
      <c r="O1147" s="7"/>
      <c r="Q1147" s="7"/>
      <c r="S1147" s="7"/>
      <c r="U1147" s="7"/>
    </row>
    <row r="1148" spans="11:21">
      <c r="K1148" s="7"/>
      <c r="M1148" s="7"/>
      <c r="O1148" s="7"/>
      <c r="Q1148" s="7"/>
      <c r="S1148" s="7"/>
      <c r="U1148" s="7"/>
    </row>
    <row r="1149" spans="11:21">
      <c r="K1149" s="7"/>
      <c r="M1149" s="7"/>
      <c r="O1149" s="7"/>
      <c r="Q1149" s="7"/>
      <c r="S1149" s="7"/>
      <c r="U1149" s="7"/>
    </row>
    <row r="1150" spans="11:21">
      <c r="K1150" s="7"/>
      <c r="M1150" s="7"/>
      <c r="O1150" s="7"/>
      <c r="Q1150" s="7"/>
      <c r="S1150" s="7"/>
      <c r="U1150" s="7"/>
    </row>
    <row r="1151" spans="11:21">
      <c r="K1151" s="7"/>
      <c r="M1151" s="7"/>
      <c r="O1151" s="7"/>
      <c r="Q1151" s="7"/>
      <c r="S1151" s="7"/>
      <c r="U1151" s="7"/>
    </row>
    <row r="1152" spans="11:21">
      <c r="K1152" s="7"/>
      <c r="M1152" s="7"/>
      <c r="O1152" s="7"/>
      <c r="Q1152" s="7"/>
      <c r="S1152" s="7"/>
      <c r="U1152" s="7"/>
    </row>
    <row r="1153" spans="11:21">
      <c r="K1153" s="7"/>
      <c r="M1153" s="7"/>
      <c r="O1153" s="7"/>
      <c r="Q1153" s="7"/>
      <c r="S1153" s="7"/>
      <c r="U1153" s="7"/>
    </row>
    <row r="1154" spans="11:21">
      <c r="K1154" s="7"/>
      <c r="M1154" s="7"/>
      <c r="O1154" s="7"/>
      <c r="Q1154" s="7"/>
      <c r="S1154" s="7"/>
      <c r="U1154" s="7"/>
    </row>
    <row r="1155" spans="11:21">
      <c r="K1155" s="7"/>
      <c r="M1155" s="7"/>
      <c r="O1155" s="7"/>
      <c r="Q1155" s="7"/>
      <c r="S1155" s="7"/>
      <c r="U1155" s="7"/>
    </row>
    <row r="1156" spans="11:21">
      <c r="K1156" s="7"/>
      <c r="M1156" s="7"/>
      <c r="O1156" s="7"/>
      <c r="Q1156" s="7"/>
      <c r="S1156" s="7"/>
      <c r="U1156" s="7"/>
    </row>
    <row r="1157" spans="11:21">
      <c r="K1157" s="7"/>
      <c r="M1157" s="7"/>
      <c r="O1157" s="7"/>
      <c r="Q1157" s="7"/>
      <c r="S1157" s="7"/>
      <c r="U1157" s="7"/>
    </row>
    <row r="1158" spans="11:21">
      <c r="K1158" s="7"/>
      <c r="M1158" s="7"/>
      <c r="O1158" s="7"/>
      <c r="Q1158" s="7"/>
      <c r="S1158" s="7"/>
      <c r="U1158" s="7"/>
    </row>
    <row r="1159" spans="11:21">
      <c r="K1159" s="7"/>
      <c r="M1159" s="7"/>
      <c r="O1159" s="7"/>
      <c r="Q1159" s="7"/>
      <c r="S1159" s="7"/>
      <c r="U1159" s="7"/>
    </row>
    <row r="1160" spans="11:21">
      <c r="K1160" s="7"/>
      <c r="M1160" s="7"/>
      <c r="O1160" s="7"/>
      <c r="Q1160" s="7"/>
      <c r="S1160" s="7"/>
      <c r="U1160" s="7"/>
    </row>
    <row r="1161" spans="11:21">
      <c r="K1161" s="7"/>
      <c r="M1161" s="7"/>
      <c r="O1161" s="7"/>
      <c r="Q1161" s="7"/>
      <c r="S1161" s="7"/>
      <c r="U1161" s="7"/>
    </row>
    <row r="1162" spans="11:21">
      <c r="K1162" s="7"/>
      <c r="M1162" s="7"/>
      <c r="O1162" s="7"/>
      <c r="Q1162" s="7"/>
      <c r="S1162" s="7"/>
      <c r="U1162" s="7"/>
    </row>
    <row r="1163" spans="11:21">
      <c r="K1163" s="7"/>
      <c r="M1163" s="7"/>
      <c r="O1163" s="7"/>
      <c r="Q1163" s="7"/>
      <c r="S1163" s="7"/>
      <c r="U1163" s="7"/>
    </row>
    <row r="1164" spans="11:21">
      <c r="K1164" s="7"/>
      <c r="M1164" s="7"/>
      <c r="O1164" s="7"/>
      <c r="Q1164" s="7"/>
      <c r="S1164" s="7"/>
      <c r="U1164" s="7"/>
    </row>
    <row r="1165" spans="11:21">
      <c r="K1165" s="7"/>
      <c r="M1165" s="7"/>
      <c r="O1165" s="7"/>
      <c r="Q1165" s="7"/>
      <c r="S1165" s="7"/>
      <c r="U1165" s="7"/>
    </row>
    <row r="1166" spans="11:21">
      <c r="K1166" s="7"/>
      <c r="M1166" s="7"/>
      <c r="O1166" s="7"/>
      <c r="Q1166" s="7"/>
      <c r="S1166" s="7"/>
      <c r="U1166" s="7"/>
    </row>
    <row r="1167" spans="11:21">
      <c r="K1167" s="7"/>
      <c r="M1167" s="7"/>
      <c r="O1167" s="7"/>
      <c r="Q1167" s="7"/>
      <c r="S1167" s="7"/>
      <c r="U1167" s="7"/>
    </row>
    <row r="1168" spans="11:21">
      <c r="K1168" s="7"/>
      <c r="M1168" s="7"/>
      <c r="O1168" s="7"/>
      <c r="Q1168" s="7"/>
      <c r="S1168" s="7"/>
      <c r="U1168" s="7"/>
    </row>
    <row r="1169" spans="11:21">
      <c r="K1169" s="7"/>
      <c r="M1169" s="7"/>
      <c r="O1169" s="7"/>
      <c r="Q1169" s="7"/>
      <c r="S1169" s="7"/>
      <c r="U1169" s="7"/>
    </row>
    <row r="1170" spans="11:21">
      <c r="K1170" s="7"/>
      <c r="M1170" s="7"/>
      <c r="O1170" s="7"/>
      <c r="Q1170" s="7"/>
      <c r="S1170" s="7"/>
      <c r="U1170" s="7"/>
    </row>
    <row r="1171" spans="11:21">
      <c r="K1171" s="7"/>
      <c r="M1171" s="7"/>
      <c r="O1171" s="7"/>
      <c r="Q1171" s="7"/>
      <c r="S1171" s="7"/>
      <c r="U1171" s="7"/>
    </row>
    <row r="1172" spans="11:21">
      <c r="K1172" s="7"/>
      <c r="M1172" s="7"/>
      <c r="O1172" s="7"/>
      <c r="Q1172" s="7"/>
      <c r="S1172" s="7"/>
      <c r="U1172" s="7"/>
    </row>
    <row r="1173" spans="11:21">
      <c r="K1173" s="7"/>
      <c r="M1173" s="7"/>
      <c r="O1173" s="7"/>
      <c r="Q1173" s="7"/>
      <c r="S1173" s="7"/>
      <c r="U1173" s="7"/>
    </row>
    <row r="1174" spans="11:21">
      <c r="K1174" s="7"/>
      <c r="M1174" s="7"/>
      <c r="O1174" s="7"/>
      <c r="Q1174" s="7"/>
      <c r="S1174" s="7"/>
      <c r="U1174" s="7"/>
    </row>
    <row r="1175" spans="11:21">
      <c r="K1175" s="7"/>
      <c r="M1175" s="7"/>
      <c r="O1175" s="7"/>
      <c r="Q1175" s="7"/>
      <c r="S1175" s="7"/>
      <c r="U1175" s="7"/>
    </row>
    <row r="1176" spans="11:21">
      <c r="K1176" s="7"/>
      <c r="M1176" s="7"/>
      <c r="O1176" s="7"/>
      <c r="Q1176" s="7"/>
      <c r="S1176" s="7"/>
      <c r="U1176" s="7"/>
    </row>
    <row r="1177" spans="11:21">
      <c r="K1177" s="7"/>
      <c r="M1177" s="7"/>
      <c r="O1177" s="7"/>
      <c r="Q1177" s="7"/>
      <c r="S1177" s="7"/>
      <c r="U1177" s="7"/>
    </row>
    <row r="1178" spans="11:21">
      <c r="K1178" s="7"/>
      <c r="M1178" s="7"/>
      <c r="O1178" s="7"/>
      <c r="Q1178" s="7"/>
      <c r="S1178" s="7"/>
      <c r="U1178" s="7"/>
    </row>
    <row r="1179" spans="11:21">
      <c r="K1179" s="7"/>
      <c r="M1179" s="7"/>
      <c r="O1179" s="7"/>
      <c r="Q1179" s="7"/>
      <c r="S1179" s="7"/>
      <c r="U1179" s="7"/>
    </row>
    <row r="1180" spans="11:21">
      <c r="K1180" s="7"/>
      <c r="M1180" s="7"/>
      <c r="O1180" s="7"/>
      <c r="Q1180" s="7"/>
      <c r="S1180" s="7"/>
      <c r="U1180" s="7"/>
    </row>
    <row r="1181" spans="11:21">
      <c r="K1181" s="7"/>
      <c r="M1181" s="7"/>
      <c r="O1181" s="7"/>
      <c r="Q1181" s="7"/>
      <c r="S1181" s="7"/>
      <c r="U1181" s="7"/>
    </row>
    <row r="1182" spans="11:21">
      <c r="K1182" s="7"/>
      <c r="M1182" s="7"/>
      <c r="O1182" s="7"/>
      <c r="Q1182" s="7"/>
      <c r="S1182" s="7"/>
      <c r="U1182" s="7"/>
    </row>
    <row r="1183" spans="11:21">
      <c r="K1183" s="7"/>
      <c r="M1183" s="7"/>
      <c r="O1183" s="7"/>
      <c r="Q1183" s="7"/>
      <c r="S1183" s="7"/>
      <c r="U1183" s="7"/>
    </row>
    <row r="1184" spans="11:21">
      <c r="K1184" s="7"/>
      <c r="M1184" s="7"/>
      <c r="O1184" s="7"/>
      <c r="Q1184" s="7"/>
      <c r="S1184" s="7"/>
      <c r="U1184" s="7"/>
    </row>
    <row r="1185" spans="11:21">
      <c r="K1185" s="7"/>
      <c r="M1185" s="7"/>
      <c r="O1185" s="7"/>
      <c r="Q1185" s="7"/>
      <c r="S1185" s="7"/>
      <c r="U1185" s="7"/>
    </row>
    <row r="1186" spans="11:21">
      <c r="K1186" s="7"/>
      <c r="M1186" s="7"/>
      <c r="O1186" s="7"/>
      <c r="Q1186" s="7"/>
      <c r="S1186" s="7"/>
      <c r="U1186" s="7"/>
    </row>
    <row r="1187" spans="11:21">
      <c r="K1187" s="7"/>
      <c r="M1187" s="7"/>
      <c r="O1187" s="7"/>
      <c r="Q1187" s="7"/>
      <c r="S1187" s="7"/>
      <c r="U1187" s="7"/>
    </row>
    <row r="1188" spans="11:21">
      <c r="K1188" s="7"/>
      <c r="M1188" s="7"/>
      <c r="O1188" s="7"/>
      <c r="Q1188" s="7"/>
      <c r="S1188" s="7"/>
      <c r="U1188" s="7"/>
    </row>
    <row r="1189" spans="11:21">
      <c r="K1189" s="7"/>
      <c r="M1189" s="7"/>
      <c r="O1189" s="7"/>
      <c r="Q1189" s="7"/>
      <c r="S1189" s="7"/>
      <c r="U1189" s="7"/>
    </row>
    <row r="1190" spans="11:21">
      <c r="K1190" s="7"/>
      <c r="M1190" s="7"/>
      <c r="O1190" s="7"/>
      <c r="Q1190" s="7"/>
      <c r="S1190" s="7"/>
      <c r="U1190" s="7"/>
    </row>
    <row r="1191" spans="11:21">
      <c r="K1191" s="7"/>
      <c r="M1191" s="7"/>
      <c r="O1191" s="7"/>
      <c r="Q1191" s="7"/>
      <c r="S1191" s="7"/>
      <c r="U1191" s="7"/>
    </row>
    <row r="1192" spans="11:21">
      <c r="K1192" s="7"/>
      <c r="M1192" s="7"/>
      <c r="O1192" s="7"/>
      <c r="Q1192" s="7"/>
      <c r="S1192" s="7"/>
      <c r="U1192" s="7"/>
    </row>
    <row r="1193" spans="11:21">
      <c r="K1193" s="7"/>
      <c r="M1193" s="7"/>
      <c r="O1193" s="7"/>
      <c r="Q1193" s="7"/>
      <c r="S1193" s="7"/>
      <c r="U1193" s="7"/>
    </row>
    <row r="1194" spans="11:21">
      <c r="K1194" s="7"/>
      <c r="M1194" s="7"/>
      <c r="O1194" s="7"/>
      <c r="Q1194" s="7"/>
      <c r="S1194" s="7"/>
      <c r="U1194" s="7"/>
    </row>
    <row r="1195" spans="11:21">
      <c r="K1195" s="7"/>
      <c r="M1195" s="7"/>
      <c r="O1195" s="7"/>
      <c r="Q1195" s="7"/>
      <c r="S1195" s="7"/>
      <c r="U1195" s="7"/>
    </row>
    <row r="1196" spans="11:21">
      <c r="K1196" s="7"/>
      <c r="M1196" s="7"/>
      <c r="O1196" s="7"/>
      <c r="Q1196" s="7"/>
      <c r="S1196" s="7"/>
      <c r="U1196" s="7"/>
    </row>
    <row r="1197" spans="11:21">
      <c r="K1197" s="7"/>
      <c r="M1197" s="7"/>
      <c r="O1197" s="7"/>
      <c r="Q1197" s="7"/>
      <c r="S1197" s="7"/>
      <c r="U1197" s="7"/>
    </row>
    <row r="1198" spans="11:21">
      <c r="K1198" s="7"/>
      <c r="M1198" s="7"/>
      <c r="O1198" s="7"/>
      <c r="Q1198" s="7"/>
      <c r="S1198" s="7"/>
      <c r="U1198" s="7"/>
    </row>
    <row r="1199" spans="11:21">
      <c r="K1199" s="7"/>
      <c r="M1199" s="7"/>
      <c r="O1199" s="7"/>
      <c r="Q1199" s="7"/>
      <c r="S1199" s="7"/>
      <c r="U1199" s="7"/>
    </row>
    <row r="1200" spans="11:21">
      <c r="K1200" s="7"/>
      <c r="M1200" s="7"/>
      <c r="O1200" s="7"/>
      <c r="Q1200" s="7"/>
      <c r="S1200" s="7"/>
      <c r="U1200" s="7"/>
    </row>
    <row r="1201" spans="11:21">
      <c r="K1201" s="7"/>
      <c r="M1201" s="7"/>
      <c r="O1201" s="7"/>
      <c r="Q1201" s="7"/>
      <c r="S1201" s="7"/>
      <c r="U1201" s="7"/>
    </row>
    <row r="1202" spans="11:21">
      <c r="K1202" s="7"/>
      <c r="M1202" s="7"/>
      <c r="O1202" s="7"/>
      <c r="Q1202" s="7"/>
      <c r="S1202" s="7"/>
      <c r="U1202" s="7"/>
    </row>
    <row r="1203" spans="11:21">
      <c r="K1203" s="7"/>
      <c r="M1203" s="7"/>
      <c r="O1203" s="7"/>
      <c r="Q1203" s="7"/>
      <c r="S1203" s="7"/>
      <c r="U1203" s="7"/>
    </row>
    <row r="1204" spans="11:21">
      <c r="K1204" s="7"/>
      <c r="M1204" s="7"/>
      <c r="O1204" s="7"/>
      <c r="Q1204" s="7"/>
      <c r="S1204" s="7"/>
      <c r="U1204" s="7"/>
    </row>
    <row r="1205" spans="11:21">
      <c r="K1205" s="7"/>
      <c r="M1205" s="7"/>
      <c r="O1205" s="7"/>
      <c r="Q1205" s="7"/>
      <c r="S1205" s="7"/>
      <c r="U1205" s="7"/>
    </row>
    <row r="1206" spans="11:21">
      <c r="K1206" s="7"/>
      <c r="M1206" s="7"/>
      <c r="O1206" s="7"/>
      <c r="Q1206" s="7"/>
      <c r="S1206" s="7"/>
      <c r="U1206" s="7"/>
    </row>
    <row r="1207" spans="11:21">
      <c r="K1207" s="7"/>
      <c r="M1207" s="7"/>
      <c r="O1207" s="7"/>
      <c r="Q1207" s="7"/>
      <c r="S1207" s="7"/>
      <c r="U1207" s="7"/>
    </row>
    <row r="1208" spans="11:21">
      <c r="K1208" s="7"/>
      <c r="M1208" s="7"/>
      <c r="O1208" s="7"/>
      <c r="Q1208" s="7"/>
      <c r="S1208" s="7"/>
      <c r="U1208" s="7"/>
    </row>
    <row r="1209" spans="11:21">
      <c r="K1209" s="7"/>
      <c r="M1209" s="7"/>
      <c r="O1209" s="7"/>
      <c r="Q1209" s="7"/>
      <c r="S1209" s="7"/>
      <c r="U1209" s="7"/>
    </row>
    <row r="1210" spans="11:21">
      <c r="K1210" s="7"/>
      <c r="M1210" s="7"/>
      <c r="O1210" s="7"/>
      <c r="Q1210" s="7"/>
      <c r="S1210" s="7"/>
      <c r="U1210" s="7"/>
    </row>
    <row r="1211" spans="11:21">
      <c r="K1211" s="7"/>
      <c r="M1211" s="7"/>
      <c r="O1211" s="7"/>
      <c r="Q1211" s="7"/>
      <c r="S1211" s="7"/>
      <c r="U1211" s="7"/>
    </row>
    <row r="1212" spans="11:21">
      <c r="K1212" s="7"/>
      <c r="M1212" s="7"/>
      <c r="O1212" s="7"/>
      <c r="Q1212" s="7"/>
      <c r="S1212" s="7"/>
      <c r="U1212" s="7"/>
    </row>
    <row r="1213" spans="11:21">
      <c r="K1213" s="7"/>
      <c r="M1213" s="7"/>
      <c r="O1213" s="7"/>
      <c r="Q1213" s="7"/>
      <c r="S1213" s="7"/>
      <c r="U1213" s="7"/>
    </row>
    <row r="1214" spans="11:21">
      <c r="K1214" s="7"/>
      <c r="M1214" s="7"/>
      <c r="O1214" s="7"/>
      <c r="Q1214" s="7"/>
      <c r="S1214" s="7"/>
      <c r="U1214" s="7"/>
    </row>
    <row r="1215" spans="11:21">
      <c r="K1215" s="7"/>
      <c r="M1215" s="7"/>
      <c r="O1215" s="7"/>
      <c r="Q1215" s="7"/>
      <c r="S1215" s="7"/>
      <c r="U1215" s="7"/>
    </row>
    <row r="1216" spans="11:21">
      <c r="K1216" s="7"/>
      <c r="M1216" s="7"/>
      <c r="O1216" s="7"/>
      <c r="Q1216" s="7"/>
      <c r="S1216" s="7"/>
      <c r="U1216" s="7"/>
    </row>
    <row r="1217" spans="11:21">
      <c r="K1217" s="7"/>
      <c r="M1217" s="7"/>
      <c r="O1217" s="7"/>
      <c r="Q1217" s="7"/>
      <c r="S1217" s="7"/>
      <c r="U1217" s="7"/>
    </row>
    <row r="1218" spans="11:21">
      <c r="K1218" s="7"/>
      <c r="M1218" s="7"/>
      <c r="O1218" s="7"/>
      <c r="Q1218" s="7"/>
      <c r="S1218" s="7"/>
      <c r="U1218" s="7"/>
    </row>
    <row r="1219" spans="11:21">
      <c r="K1219" s="7"/>
      <c r="M1219" s="7"/>
      <c r="O1219" s="7"/>
      <c r="Q1219" s="7"/>
      <c r="S1219" s="7"/>
      <c r="U1219" s="7"/>
    </row>
    <row r="1220" spans="11:21">
      <c r="K1220" s="7"/>
      <c r="M1220" s="7"/>
      <c r="O1220" s="7"/>
      <c r="Q1220" s="7"/>
      <c r="S1220" s="7"/>
      <c r="U1220" s="7"/>
    </row>
    <row r="1221" spans="11:21">
      <c r="K1221" s="7"/>
      <c r="M1221" s="7"/>
      <c r="O1221" s="7"/>
      <c r="Q1221" s="7"/>
      <c r="S1221" s="7"/>
      <c r="U1221" s="7"/>
    </row>
    <row r="1222" spans="11:21">
      <c r="K1222" s="7"/>
      <c r="M1222" s="7"/>
      <c r="O1222" s="7"/>
      <c r="Q1222" s="7"/>
      <c r="S1222" s="7"/>
      <c r="U1222" s="7"/>
    </row>
    <row r="1223" spans="11:21">
      <c r="K1223" s="7"/>
      <c r="M1223" s="7"/>
      <c r="O1223" s="7"/>
      <c r="Q1223" s="7"/>
      <c r="S1223" s="7"/>
      <c r="U1223" s="7"/>
    </row>
    <row r="1224" spans="11:21">
      <c r="K1224" s="7"/>
      <c r="M1224" s="7"/>
      <c r="O1224" s="7"/>
      <c r="Q1224" s="7"/>
      <c r="S1224" s="7"/>
      <c r="U1224" s="7"/>
    </row>
    <row r="1225" spans="11:21">
      <c r="K1225" s="7"/>
      <c r="M1225" s="7"/>
      <c r="O1225" s="7"/>
      <c r="Q1225" s="7"/>
      <c r="S1225" s="7"/>
      <c r="U1225" s="7"/>
    </row>
    <row r="1226" spans="11:21">
      <c r="K1226" s="7"/>
      <c r="M1226" s="7"/>
      <c r="O1226" s="7"/>
      <c r="Q1226" s="7"/>
      <c r="S1226" s="7"/>
      <c r="U1226" s="7"/>
    </row>
    <row r="1227" spans="11:21">
      <c r="K1227" s="7"/>
      <c r="M1227" s="7"/>
      <c r="O1227" s="7"/>
      <c r="Q1227" s="7"/>
      <c r="S1227" s="7"/>
      <c r="U1227" s="7"/>
    </row>
    <row r="1228" spans="11:21">
      <c r="K1228" s="7"/>
      <c r="M1228" s="7"/>
      <c r="O1228" s="7"/>
      <c r="Q1228" s="7"/>
      <c r="S1228" s="7"/>
      <c r="U1228" s="7"/>
    </row>
    <row r="1229" spans="11:21">
      <c r="K1229" s="7"/>
      <c r="M1229" s="7"/>
      <c r="O1229" s="7"/>
      <c r="Q1229" s="7"/>
      <c r="S1229" s="7"/>
      <c r="U1229" s="7"/>
    </row>
    <row r="1230" spans="11:21">
      <c r="K1230" s="7"/>
      <c r="M1230" s="7"/>
      <c r="O1230" s="7"/>
      <c r="Q1230" s="7"/>
      <c r="S1230" s="7"/>
      <c r="U1230" s="7"/>
    </row>
    <row r="1231" spans="11:21">
      <c r="K1231" s="7"/>
      <c r="M1231" s="7"/>
      <c r="O1231" s="7"/>
      <c r="Q1231" s="7"/>
      <c r="S1231" s="7"/>
      <c r="U1231" s="7"/>
    </row>
    <row r="1232" spans="11:21">
      <c r="K1232" s="7"/>
      <c r="M1232" s="7"/>
      <c r="O1232" s="7"/>
      <c r="Q1232" s="7"/>
      <c r="S1232" s="7"/>
      <c r="U1232" s="7"/>
    </row>
    <row r="1233" spans="11:21">
      <c r="K1233" s="7"/>
      <c r="M1233" s="7"/>
      <c r="O1233" s="7"/>
      <c r="Q1233" s="7"/>
      <c r="S1233" s="7"/>
      <c r="U1233" s="7"/>
    </row>
    <row r="1234" spans="11:21">
      <c r="K1234" s="7"/>
      <c r="M1234" s="7"/>
      <c r="O1234" s="7"/>
      <c r="Q1234" s="7"/>
      <c r="S1234" s="7"/>
      <c r="U1234" s="7"/>
    </row>
    <row r="1235" spans="11:21">
      <c r="K1235" s="7"/>
      <c r="M1235" s="7"/>
      <c r="O1235" s="7"/>
      <c r="Q1235" s="7"/>
      <c r="S1235" s="7"/>
      <c r="U1235" s="7"/>
    </row>
    <row r="1236" spans="11:21">
      <c r="K1236" s="7"/>
      <c r="M1236" s="7"/>
      <c r="O1236" s="7"/>
      <c r="Q1236" s="7"/>
      <c r="S1236" s="7"/>
      <c r="U1236" s="7"/>
    </row>
    <row r="1237" spans="11:21">
      <c r="K1237" s="7"/>
      <c r="M1237" s="7"/>
      <c r="O1237" s="7"/>
      <c r="Q1237" s="7"/>
      <c r="S1237" s="7"/>
      <c r="U1237" s="7"/>
    </row>
    <row r="1238" spans="11:21">
      <c r="K1238" s="7"/>
      <c r="M1238" s="7"/>
      <c r="O1238" s="7"/>
      <c r="Q1238" s="7"/>
      <c r="S1238" s="7"/>
      <c r="U1238" s="7"/>
    </row>
    <row r="1239" spans="11:21">
      <c r="K1239" s="7"/>
      <c r="M1239" s="7"/>
      <c r="O1239" s="7"/>
      <c r="Q1239" s="7"/>
      <c r="S1239" s="7"/>
      <c r="U1239" s="7"/>
    </row>
    <row r="1240" spans="11:21">
      <c r="K1240" s="7"/>
      <c r="M1240" s="7"/>
      <c r="O1240" s="7"/>
      <c r="Q1240" s="7"/>
      <c r="S1240" s="7"/>
      <c r="U1240" s="7"/>
    </row>
    <row r="1241" spans="11:21">
      <c r="K1241" s="7"/>
      <c r="M1241" s="7"/>
      <c r="O1241" s="7"/>
      <c r="Q1241" s="7"/>
      <c r="S1241" s="7"/>
      <c r="U1241" s="7"/>
    </row>
    <row r="1242" spans="11:21">
      <c r="K1242" s="7"/>
      <c r="M1242" s="7"/>
      <c r="O1242" s="7"/>
      <c r="Q1242" s="7"/>
      <c r="S1242" s="7"/>
      <c r="U1242" s="7"/>
    </row>
    <row r="1243" spans="11:21">
      <c r="K1243" s="7"/>
      <c r="M1243" s="7"/>
      <c r="O1243" s="7"/>
      <c r="Q1243" s="7"/>
      <c r="S1243" s="7"/>
      <c r="U1243" s="7"/>
    </row>
    <row r="1244" spans="11:21">
      <c r="K1244" s="7"/>
      <c r="M1244" s="7"/>
      <c r="O1244" s="7"/>
      <c r="Q1244" s="7"/>
      <c r="S1244" s="7"/>
      <c r="U1244" s="7"/>
    </row>
    <row r="1245" spans="11:21">
      <c r="K1245" s="7"/>
      <c r="M1245" s="7"/>
      <c r="O1245" s="7"/>
      <c r="Q1245" s="7"/>
      <c r="S1245" s="7"/>
      <c r="U1245" s="7"/>
    </row>
    <row r="1246" spans="11:21">
      <c r="K1246" s="7"/>
      <c r="M1246" s="7"/>
      <c r="O1246" s="7"/>
      <c r="Q1246" s="7"/>
      <c r="S1246" s="7"/>
      <c r="U1246" s="7"/>
    </row>
    <row r="1247" spans="11:21">
      <c r="K1247" s="7"/>
      <c r="M1247" s="7"/>
      <c r="O1247" s="7"/>
      <c r="Q1247" s="7"/>
      <c r="S1247" s="7"/>
      <c r="U1247" s="7"/>
    </row>
    <row r="1248" spans="11:21">
      <c r="K1248" s="7"/>
      <c r="M1248" s="7"/>
      <c r="O1248" s="7"/>
      <c r="Q1248" s="7"/>
      <c r="S1248" s="7"/>
      <c r="U1248" s="7"/>
    </row>
    <row r="1249" spans="11:21">
      <c r="K1249" s="7"/>
      <c r="M1249" s="7"/>
      <c r="O1249" s="7"/>
      <c r="Q1249" s="7"/>
      <c r="S1249" s="7"/>
      <c r="U1249" s="7"/>
    </row>
    <row r="1250" spans="11:21">
      <c r="K1250" s="7"/>
      <c r="M1250" s="7"/>
      <c r="O1250" s="7"/>
      <c r="Q1250" s="7"/>
      <c r="S1250" s="7"/>
      <c r="U1250" s="7"/>
    </row>
    <row r="1251" spans="11:21">
      <c r="K1251" s="7"/>
      <c r="M1251" s="7"/>
      <c r="O1251" s="7"/>
      <c r="Q1251" s="7"/>
      <c r="S1251" s="7"/>
      <c r="U1251" s="7"/>
    </row>
    <row r="1252" spans="11:21">
      <c r="K1252" s="7"/>
      <c r="M1252" s="7"/>
      <c r="O1252" s="7"/>
      <c r="Q1252" s="7"/>
      <c r="S1252" s="7"/>
      <c r="U1252" s="7"/>
    </row>
    <row r="1253" spans="11:21">
      <c r="K1253" s="7"/>
      <c r="M1253" s="7"/>
      <c r="O1253" s="7"/>
      <c r="Q1253" s="7"/>
      <c r="S1253" s="7"/>
      <c r="U1253" s="7"/>
    </row>
    <row r="1254" spans="11:21">
      <c r="K1254" s="7"/>
      <c r="M1254" s="7"/>
      <c r="O1254" s="7"/>
      <c r="Q1254" s="7"/>
      <c r="S1254" s="7"/>
      <c r="U1254" s="7"/>
    </row>
    <row r="1255" spans="11:21">
      <c r="K1255" s="7"/>
      <c r="M1255" s="7"/>
      <c r="O1255" s="7"/>
      <c r="Q1255" s="7"/>
      <c r="S1255" s="7"/>
      <c r="U1255" s="7"/>
    </row>
    <row r="1256" spans="11:21">
      <c r="K1256" s="7"/>
      <c r="M1256" s="7"/>
      <c r="O1256" s="7"/>
      <c r="Q1256" s="7"/>
      <c r="S1256" s="7"/>
      <c r="U1256" s="7"/>
    </row>
    <row r="1257" spans="11:21">
      <c r="K1257" s="7"/>
      <c r="M1257" s="7"/>
      <c r="O1257" s="7"/>
      <c r="Q1257" s="7"/>
      <c r="S1257" s="7"/>
      <c r="U1257" s="7"/>
    </row>
    <row r="1258" spans="11:21">
      <c r="K1258" s="7"/>
      <c r="M1258" s="7"/>
      <c r="O1258" s="7"/>
      <c r="Q1258" s="7"/>
      <c r="S1258" s="7"/>
      <c r="U1258" s="7"/>
    </row>
    <row r="1259" spans="11:21">
      <c r="K1259" s="7"/>
      <c r="M1259" s="7"/>
      <c r="O1259" s="7"/>
      <c r="Q1259" s="7"/>
      <c r="S1259" s="7"/>
      <c r="U1259" s="7"/>
    </row>
    <row r="1260" spans="11:21">
      <c r="K1260" s="7"/>
      <c r="M1260" s="7"/>
      <c r="O1260" s="7"/>
      <c r="Q1260" s="7"/>
      <c r="S1260" s="7"/>
      <c r="U1260" s="7"/>
    </row>
    <row r="1261" spans="11:21">
      <c r="K1261" s="7"/>
      <c r="M1261" s="7"/>
      <c r="O1261" s="7"/>
      <c r="Q1261" s="7"/>
      <c r="S1261" s="7"/>
      <c r="U1261" s="7"/>
    </row>
    <row r="1262" spans="11:21">
      <c r="K1262" s="7"/>
      <c r="M1262" s="7"/>
      <c r="O1262" s="7"/>
      <c r="Q1262" s="7"/>
      <c r="S1262" s="7"/>
      <c r="U1262" s="7"/>
    </row>
    <row r="1263" spans="11:21">
      <c r="K1263" s="7"/>
      <c r="M1263" s="7"/>
      <c r="O1263" s="7"/>
      <c r="Q1263" s="7"/>
      <c r="S1263" s="7"/>
      <c r="U1263" s="7"/>
    </row>
    <row r="1264" spans="11:21">
      <c r="K1264" s="7"/>
      <c r="M1264" s="7"/>
      <c r="O1264" s="7"/>
      <c r="Q1264" s="7"/>
      <c r="S1264" s="7"/>
      <c r="U1264" s="7"/>
    </row>
    <row r="1265" spans="11:21">
      <c r="K1265" s="7"/>
      <c r="M1265" s="7"/>
      <c r="O1265" s="7"/>
      <c r="Q1265" s="7"/>
      <c r="S1265" s="7"/>
      <c r="U1265" s="7"/>
    </row>
    <row r="1266" spans="11:21">
      <c r="K1266" s="7"/>
      <c r="M1266" s="7"/>
      <c r="O1266" s="7"/>
      <c r="Q1266" s="7"/>
      <c r="S1266" s="7"/>
      <c r="U1266" s="7"/>
    </row>
    <row r="1267" spans="11:21">
      <c r="K1267" s="7"/>
      <c r="M1267" s="7"/>
      <c r="O1267" s="7"/>
      <c r="Q1267" s="7"/>
      <c r="S1267" s="7"/>
      <c r="U1267" s="7"/>
    </row>
    <row r="1268" spans="11:21">
      <c r="K1268" s="7"/>
      <c r="M1268" s="7"/>
      <c r="O1268" s="7"/>
      <c r="Q1268" s="7"/>
      <c r="S1268" s="7"/>
      <c r="U1268" s="7"/>
    </row>
    <row r="1269" spans="11:21">
      <c r="K1269" s="7"/>
      <c r="M1269" s="7"/>
      <c r="O1269" s="7"/>
      <c r="Q1269" s="7"/>
      <c r="S1269" s="7"/>
      <c r="U1269" s="7"/>
    </row>
    <row r="1270" spans="11:21">
      <c r="K1270" s="7"/>
      <c r="M1270" s="7"/>
      <c r="O1270" s="7"/>
      <c r="Q1270" s="7"/>
      <c r="S1270" s="7"/>
      <c r="U1270" s="7"/>
    </row>
    <row r="1271" spans="11:21">
      <c r="K1271" s="7"/>
      <c r="M1271" s="7"/>
      <c r="O1271" s="7"/>
      <c r="Q1271" s="7"/>
      <c r="S1271" s="7"/>
      <c r="U1271" s="7"/>
    </row>
    <row r="1272" spans="11:21">
      <c r="K1272" s="7"/>
      <c r="M1272" s="7"/>
      <c r="O1272" s="7"/>
      <c r="Q1272" s="7"/>
      <c r="S1272" s="7"/>
      <c r="U1272" s="7"/>
    </row>
    <row r="1273" spans="11:21">
      <c r="K1273" s="7"/>
      <c r="M1273" s="7"/>
      <c r="O1273" s="7"/>
      <c r="Q1273" s="7"/>
      <c r="S1273" s="7"/>
      <c r="U1273" s="7"/>
    </row>
    <row r="1274" spans="11:21">
      <c r="K1274" s="7"/>
      <c r="M1274" s="7"/>
      <c r="O1274" s="7"/>
      <c r="Q1274" s="7"/>
      <c r="S1274" s="7"/>
      <c r="U1274" s="7"/>
    </row>
    <row r="1275" spans="11:21">
      <c r="K1275" s="7"/>
      <c r="M1275" s="7"/>
      <c r="O1275" s="7"/>
      <c r="Q1275" s="7"/>
      <c r="S1275" s="7"/>
      <c r="U1275" s="7"/>
    </row>
    <row r="1276" spans="11:21">
      <c r="K1276" s="7"/>
      <c r="M1276" s="7"/>
      <c r="O1276" s="7"/>
      <c r="Q1276" s="7"/>
      <c r="S1276" s="7"/>
      <c r="U1276" s="7"/>
    </row>
    <row r="1277" spans="11:21">
      <c r="K1277" s="7"/>
      <c r="M1277" s="7"/>
      <c r="O1277" s="7"/>
      <c r="Q1277" s="7"/>
      <c r="S1277" s="7"/>
      <c r="U1277" s="7"/>
    </row>
    <row r="1278" spans="11:21">
      <c r="K1278" s="7"/>
      <c r="M1278" s="7"/>
      <c r="O1278" s="7"/>
      <c r="Q1278" s="7"/>
      <c r="S1278" s="7"/>
      <c r="U1278" s="7"/>
    </row>
    <row r="1279" spans="11:21">
      <c r="K1279" s="7"/>
      <c r="M1279" s="7"/>
      <c r="O1279" s="7"/>
      <c r="Q1279" s="7"/>
      <c r="S1279" s="7"/>
      <c r="U1279" s="7"/>
    </row>
    <row r="1280" spans="11:21">
      <c r="K1280" s="7"/>
      <c r="M1280" s="7"/>
      <c r="O1280" s="7"/>
      <c r="Q1280" s="7"/>
      <c r="S1280" s="7"/>
      <c r="U1280" s="7"/>
    </row>
    <row r="1281" spans="11:21">
      <c r="K1281" s="7"/>
      <c r="M1281" s="7"/>
      <c r="O1281" s="7"/>
      <c r="Q1281" s="7"/>
      <c r="S1281" s="7"/>
      <c r="U1281" s="7"/>
    </row>
    <row r="1282" spans="11:21">
      <c r="K1282" s="7"/>
      <c r="M1282" s="7"/>
      <c r="O1282" s="7"/>
      <c r="Q1282" s="7"/>
      <c r="S1282" s="7"/>
      <c r="U1282" s="7"/>
    </row>
    <row r="1283" spans="11:21">
      <c r="K1283" s="7"/>
      <c r="M1283" s="7"/>
      <c r="O1283" s="7"/>
      <c r="Q1283" s="7"/>
      <c r="S1283" s="7"/>
      <c r="U1283" s="7"/>
    </row>
    <row r="1284" spans="11:21">
      <c r="K1284" s="7"/>
      <c r="M1284" s="7"/>
      <c r="O1284" s="7"/>
      <c r="Q1284" s="7"/>
      <c r="S1284" s="7"/>
      <c r="U1284" s="7"/>
    </row>
    <row r="1285" spans="11:21">
      <c r="K1285" s="7"/>
      <c r="M1285" s="7"/>
      <c r="O1285" s="7"/>
      <c r="Q1285" s="7"/>
      <c r="S1285" s="7"/>
      <c r="U1285" s="7"/>
    </row>
    <row r="1286" spans="11:21">
      <c r="K1286" s="7"/>
      <c r="M1286" s="7"/>
      <c r="O1286" s="7"/>
      <c r="Q1286" s="7"/>
      <c r="S1286" s="7"/>
      <c r="U1286" s="7"/>
    </row>
    <row r="1287" spans="11:21">
      <c r="K1287" s="7"/>
      <c r="M1287" s="7"/>
      <c r="O1287" s="7"/>
      <c r="Q1287" s="7"/>
      <c r="S1287" s="7"/>
      <c r="U1287" s="7"/>
    </row>
    <row r="1288" spans="11:21">
      <c r="K1288" s="7"/>
      <c r="M1288" s="7"/>
      <c r="O1288" s="7"/>
      <c r="Q1288" s="7"/>
      <c r="S1288" s="7"/>
      <c r="U1288" s="7"/>
    </row>
    <row r="1289" spans="11:21">
      <c r="K1289" s="7"/>
      <c r="M1289" s="7"/>
      <c r="O1289" s="7"/>
      <c r="Q1289" s="7"/>
      <c r="S1289" s="7"/>
      <c r="U1289" s="7"/>
    </row>
    <row r="1290" spans="11:21">
      <c r="K1290" s="7"/>
      <c r="M1290" s="7"/>
      <c r="O1290" s="7"/>
      <c r="Q1290" s="7"/>
      <c r="S1290" s="7"/>
      <c r="U1290" s="7"/>
    </row>
    <row r="1291" spans="11:21">
      <c r="K1291" s="7"/>
      <c r="M1291" s="7"/>
      <c r="O1291" s="7"/>
      <c r="Q1291" s="7"/>
      <c r="S1291" s="7"/>
      <c r="U1291" s="7"/>
    </row>
    <row r="1292" spans="11:21">
      <c r="K1292" s="7"/>
      <c r="M1292" s="7"/>
      <c r="O1292" s="7"/>
      <c r="Q1292" s="7"/>
      <c r="S1292" s="7"/>
      <c r="U1292" s="7"/>
    </row>
    <row r="1293" spans="11:21">
      <c r="K1293" s="7"/>
      <c r="M1293" s="7"/>
      <c r="O1293" s="7"/>
      <c r="Q1293" s="7"/>
      <c r="S1293" s="7"/>
      <c r="U1293" s="7"/>
    </row>
    <row r="1294" spans="11:21">
      <c r="K1294" s="7"/>
      <c r="M1294" s="7"/>
      <c r="O1294" s="7"/>
      <c r="Q1294" s="7"/>
      <c r="S1294" s="7"/>
      <c r="U1294" s="7"/>
    </row>
    <row r="1295" spans="11:21">
      <c r="K1295" s="7"/>
      <c r="M1295" s="7"/>
      <c r="O1295" s="7"/>
      <c r="Q1295" s="7"/>
      <c r="S1295" s="7"/>
      <c r="U1295" s="7"/>
    </row>
    <row r="1296" spans="11:21">
      <c r="K1296" s="7"/>
      <c r="M1296" s="7"/>
      <c r="O1296" s="7"/>
      <c r="Q1296" s="7"/>
      <c r="S1296" s="7"/>
      <c r="U1296" s="7"/>
    </row>
    <row r="1297" spans="11:21">
      <c r="K1297" s="7"/>
      <c r="M1297" s="7"/>
      <c r="O1297" s="7"/>
      <c r="Q1297" s="7"/>
      <c r="S1297" s="7"/>
      <c r="U1297" s="7"/>
    </row>
    <row r="1298" spans="11:21">
      <c r="K1298" s="7"/>
      <c r="M1298" s="7"/>
      <c r="O1298" s="7"/>
      <c r="Q1298" s="7"/>
      <c r="S1298" s="7"/>
      <c r="U1298" s="7"/>
    </row>
    <row r="1299" spans="11:21">
      <c r="K1299" s="7"/>
      <c r="M1299" s="7"/>
      <c r="O1299" s="7"/>
      <c r="Q1299" s="7"/>
      <c r="S1299" s="7"/>
      <c r="U1299" s="7"/>
    </row>
    <row r="1300" spans="11:21">
      <c r="K1300" s="7"/>
      <c r="M1300" s="7"/>
      <c r="O1300" s="7"/>
      <c r="Q1300" s="7"/>
      <c r="S1300" s="7"/>
      <c r="U1300" s="7"/>
    </row>
    <row r="1301" spans="11:21">
      <c r="K1301" s="7"/>
      <c r="M1301" s="7"/>
      <c r="O1301" s="7"/>
      <c r="Q1301" s="7"/>
      <c r="S1301" s="7"/>
      <c r="U1301" s="7"/>
    </row>
    <row r="1302" spans="11:21">
      <c r="K1302" s="7"/>
      <c r="M1302" s="7"/>
      <c r="O1302" s="7"/>
      <c r="Q1302" s="7"/>
      <c r="S1302" s="7"/>
      <c r="U1302" s="7"/>
    </row>
    <row r="1303" spans="11:21">
      <c r="K1303" s="7"/>
      <c r="M1303" s="7"/>
      <c r="O1303" s="7"/>
      <c r="Q1303" s="7"/>
      <c r="S1303" s="7"/>
      <c r="U1303" s="7"/>
    </row>
    <row r="1304" spans="11:21">
      <c r="K1304" s="7"/>
      <c r="M1304" s="7"/>
      <c r="O1304" s="7"/>
      <c r="Q1304" s="7"/>
      <c r="S1304" s="7"/>
      <c r="U1304" s="7"/>
    </row>
    <row r="1305" spans="11:21">
      <c r="K1305" s="7"/>
      <c r="M1305" s="7"/>
      <c r="O1305" s="7"/>
      <c r="Q1305" s="7"/>
      <c r="S1305" s="7"/>
      <c r="U1305" s="7"/>
    </row>
    <row r="1306" spans="11:21">
      <c r="K1306" s="7"/>
      <c r="M1306" s="7"/>
      <c r="O1306" s="7"/>
      <c r="Q1306" s="7"/>
      <c r="S1306" s="7"/>
      <c r="U1306" s="7"/>
    </row>
    <row r="1307" spans="11:21">
      <c r="K1307" s="7"/>
      <c r="M1307" s="7"/>
      <c r="O1307" s="7"/>
      <c r="Q1307" s="7"/>
      <c r="S1307" s="7"/>
      <c r="U1307" s="7"/>
    </row>
    <row r="1308" spans="11:21">
      <c r="K1308" s="7"/>
      <c r="M1308" s="7"/>
      <c r="O1308" s="7"/>
      <c r="Q1308" s="7"/>
      <c r="S1308" s="7"/>
      <c r="U1308" s="7"/>
    </row>
    <row r="1309" spans="11:21">
      <c r="K1309" s="7"/>
      <c r="M1309" s="7"/>
      <c r="O1309" s="7"/>
      <c r="Q1309" s="7"/>
      <c r="S1309" s="7"/>
      <c r="U1309" s="7"/>
    </row>
    <row r="1310" spans="11:21">
      <c r="K1310" s="7"/>
      <c r="M1310" s="7"/>
      <c r="O1310" s="7"/>
      <c r="Q1310" s="7"/>
      <c r="S1310" s="7"/>
      <c r="U1310" s="7"/>
    </row>
    <row r="1311" spans="11:21">
      <c r="K1311" s="7"/>
      <c r="M1311" s="7"/>
      <c r="O1311" s="7"/>
      <c r="Q1311" s="7"/>
      <c r="S1311" s="7"/>
      <c r="U1311" s="7"/>
    </row>
    <row r="1312" spans="11:21">
      <c r="K1312" s="7"/>
      <c r="M1312" s="7"/>
      <c r="O1312" s="7"/>
      <c r="Q1312" s="7"/>
      <c r="S1312" s="7"/>
      <c r="U1312" s="7"/>
    </row>
    <row r="1313" spans="11:21">
      <c r="K1313" s="7"/>
      <c r="M1313" s="7"/>
      <c r="O1313" s="7"/>
      <c r="Q1313" s="7"/>
      <c r="S1313" s="7"/>
      <c r="U1313" s="7"/>
    </row>
    <row r="1314" spans="11:21">
      <c r="K1314" s="7"/>
      <c r="M1314" s="7"/>
      <c r="O1314" s="7"/>
      <c r="Q1314" s="7"/>
      <c r="S1314" s="7"/>
      <c r="U1314" s="7"/>
    </row>
    <row r="1315" spans="11:21">
      <c r="K1315" s="7"/>
      <c r="M1315" s="7"/>
      <c r="O1315" s="7"/>
      <c r="Q1315" s="7"/>
      <c r="S1315" s="7"/>
      <c r="U1315" s="7"/>
    </row>
    <row r="1316" spans="11:21">
      <c r="K1316" s="7"/>
      <c r="M1316" s="7"/>
      <c r="O1316" s="7"/>
      <c r="Q1316" s="7"/>
      <c r="S1316" s="7"/>
      <c r="U1316" s="7"/>
    </row>
    <row r="1317" spans="11:21">
      <c r="K1317" s="7"/>
      <c r="M1317" s="7"/>
      <c r="O1317" s="7"/>
      <c r="Q1317" s="7"/>
      <c r="S1317" s="7"/>
      <c r="U1317" s="7"/>
    </row>
    <row r="1318" spans="11:21">
      <c r="K1318" s="7"/>
      <c r="M1318" s="7"/>
      <c r="O1318" s="7"/>
      <c r="Q1318" s="7"/>
      <c r="S1318" s="7"/>
      <c r="U1318" s="7"/>
    </row>
    <row r="1319" spans="11:21">
      <c r="K1319" s="7"/>
      <c r="M1319" s="7"/>
      <c r="O1319" s="7"/>
      <c r="Q1319" s="7"/>
      <c r="S1319" s="7"/>
      <c r="U1319" s="7"/>
    </row>
    <row r="1320" spans="11:21">
      <c r="K1320" s="7"/>
      <c r="M1320" s="7"/>
      <c r="O1320" s="7"/>
      <c r="Q1320" s="7"/>
      <c r="S1320" s="7"/>
      <c r="U1320" s="7"/>
    </row>
    <row r="1321" spans="11:21">
      <c r="K1321" s="7"/>
      <c r="M1321" s="7"/>
      <c r="O1321" s="7"/>
      <c r="Q1321" s="7"/>
      <c r="S1321" s="7"/>
      <c r="U1321" s="7"/>
    </row>
    <row r="1322" spans="11:21">
      <c r="K1322" s="7"/>
      <c r="M1322" s="7"/>
      <c r="O1322" s="7"/>
      <c r="Q1322" s="7"/>
      <c r="S1322" s="7"/>
      <c r="U1322" s="7"/>
    </row>
    <row r="1323" spans="11:21">
      <c r="K1323" s="7"/>
      <c r="M1323" s="7"/>
      <c r="O1323" s="7"/>
      <c r="Q1323" s="7"/>
      <c r="S1323" s="7"/>
      <c r="U1323" s="7"/>
    </row>
    <row r="1324" spans="11:21">
      <c r="K1324" s="7"/>
      <c r="M1324" s="7"/>
      <c r="O1324" s="7"/>
      <c r="Q1324" s="7"/>
      <c r="S1324" s="7"/>
      <c r="U1324" s="7"/>
    </row>
    <row r="1325" spans="11:21">
      <c r="K1325" s="7"/>
      <c r="M1325" s="7"/>
      <c r="O1325" s="7"/>
      <c r="Q1325" s="7"/>
      <c r="S1325" s="7"/>
      <c r="U1325" s="7"/>
    </row>
    <row r="1326" spans="11:21">
      <c r="K1326" s="7"/>
      <c r="M1326" s="7"/>
      <c r="O1326" s="7"/>
      <c r="Q1326" s="7"/>
      <c r="S1326" s="7"/>
      <c r="U1326" s="7"/>
    </row>
    <row r="1327" spans="11:21">
      <c r="K1327" s="7"/>
      <c r="M1327" s="7"/>
      <c r="O1327" s="7"/>
      <c r="Q1327" s="7"/>
      <c r="S1327" s="7"/>
      <c r="U1327" s="7"/>
    </row>
    <row r="1328" spans="11:21">
      <c r="K1328" s="7"/>
      <c r="M1328" s="7"/>
      <c r="O1328" s="7"/>
      <c r="Q1328" s="7"/>
      <c r="S1328" s="7"/>
      <c r="U1328" s="7"/>
    </row>
    <row r="1329" spans="11:21">
      <c r="K1329" s="7"/>
      <c r="M1329" s="7"/>
      <c r="O1329" s="7"/>
      <c r="Q1329" s="7"/>
      <c r="S1329" s="7"/>
      <c r="U1329" s="7"/>
    </row>
    <row r="1330" spans="11:21">
      <c r="K1330" s="7"/>
      <c r="M1330" s="7"/>
      <c r="O1330" s="7"/>
      <c r="Q1330" s="7"/>
      <c r="S1330" s="7"/>
      <c r="U1330" s="7"/>
    </row>
    <row r="1331" spans="11:21">
      <c r="K1331" s="7"/>
      <c r="M1331" s="7"/>
      <c r="O1331" s="7"/>
      <c r="Q1331" s="7"/>
      <c r="S1331" s="7"/>
      <c r="U1331" s="7"/>
    </row>
    <row r="1332" spans="11:21">
      <c r="K1332" s="7"/>
      <c r="M1332" s="7"/>
      <c r="O1332" s="7"/>
      <c r="Q1332" s="7"/>
      <c r="S1332" s="7"/>
      <c r="U1332" s="7"/>
    </row>
    <row r="1333" spans="11:21">
      <c r="K1333" s="7"/>
      <c r="M1333" s="7"/>
      <c r="O1333" s="7"/>
      <c r="Q1333" s="7"/>
      <c r="S1333" s="7"/>
      <c r="U1333" s="7"/>
    </row>
    <row r="1334" spans="11:21">
      <c r="K1334" s="7"/>
      <c r="M1334" s="7"/>
      <c r="O1334" s="7"/>
      <c r="Q1334" s="7"/>
      <c r="S1334" s="7"/>
      <c r="U1334" s="7"/>
    </row>
    <row r="1335" spans="11:21">
      <c r="K1335" s="7"/>
      <c r="M1335" s="7"/>
      <c r="O1335" s="7"/>
      <c r="Q1335" s="7"/>
      <c r="S1335" s="7"/>
      <c r="U1335" s="7"/>
    </row>
    <row r="1336" spans="11:21">
      <c r="K1336" s="7"/>
      <c r="M1336" s="7"/>
      <c r="O1336" s="7"/>
      <c r="Q1336" s="7"/>
      <c r="S1336" s="7"/>
      <c r="U1336" s="7"/>
    </row>
    <row r="1337" spans="11:21">
      <c r="K1337" s="7"/>
      <c r="M1337" s="7"/>
      <c r="O1337" s="7"/>
      <c r="Q1337" s="7"/>
      <c r="S1337" s="7"/>
      <c r="U1337" s="7"/>
    </row>
    <row r="1338" spans="11:21">
      <c r="K1338" s="7"/>
      <c r="M1338" s="7"/>
      <c r="O1338" s="7"/>
      <c r="Q1338" s="7"/>
      <c r="S1338" s="7"/>
      <c r="U1338" s="7"/>
    </row>
    <row r="1339" spans="11:21">
      <c r="K1339" s="7"/>
      <c r="M1339" s="7"/>
      <c r="O1339" s="7"/>
      <c r="Q1339" s="7"/>
      <c r="S1339" s="7"/>
      <c r="U1339" s="7"/>
    </row>
    <row r="1340" spans="11:21">
      <c r="K1340" s="7"/>
      <c r="M1340" s="7"/>
      <c r="O1340" s="7"/>
      <c r="Q1340" s="7"/>
      <c r="S1340" s="7"/>
      <c r="U1340" s="7"/>
    </row>
    <row r="1341" spans="11:21">
      <c r="K1341" s="7"/>
      <c r="M1341" s="7"/>
      <c r="O1341" s="7"/>
      <c r="Q1341" s="7"/>
      <c r="S1341" s="7"/>
      <c r="U1341" s="7"/>
    </row>
    <row r="1342" spans="11:21">
      <c r="K1342" s="7"/>
      <c r="M1342" s="7"/>
      <c r="O1342" s="7"/>
      <c r="Q1342" s="7"/>
      <c r="S1342" s="7"/>
      <c r="U1342" s="7"/>
    </row>
    <row r="1343" spans="11:21">
      <c r="K1343" s="7"/>
      <c r="M1343" s="7"/>
      <c r="O1343" s="7"/>
      <c r="Q1343" s="7"/>
      <c r="S1343" s="7"/>
      <c r="U1343" s="7"/>
    </row>
    <row r="1344" spans="11:21">
      <c r="K1344" s="7"/>
      <c r="M1344" s="7"/>
      <c r="O1344" s="7"/>
      <c r="Q1344" s="7"/>
      <c r="S1344" s="7"/>
      <c r="U1344" s="7"/>
    </row>
    <row r="1345" spans="11:21">
      <c r="K1345" s="7"/>
      <c r="M1345" s="7"/>
      <c r="O1345" s="7"/>
      <c r="Q1345" s="7"/>
      <c r="S1345" s="7"/>
      <c r="U1345" s="7"/>
    </row>
    <row r="1346" spans="11:21">
      <c r="K1346" s="7"/>
      <c r="M1346" s="7"/>
      <c r="O1346" s="7"/>
      <c r="Q1346" s="7"/>
      <c r="S1346" s="7"/>
      <c r="U1346" s="7"/>
    </row>
    <row r="1347" spans="11:21">
      <c r="K1347" s="7"/>
      <c r="M1347" s="7"/>
      <c r="O1347" s="7"/>
      <c r="Q1347" s="7"/>
      <c r="S1347" s="7"/>
      <c r="U1347" s="7"/>
    </row>
    <row r="1348" spans="11:21">
      <c r="K1348" s="7"/>
      <c r="M1348" s="7"/>
      <c r="O1348" s="7"/>
      <c r="Q1348" s="7"/>
      <c r="S1348" s="7"/>
      <c r="U1348" s="7"/>
    </row>
    <row r="1349" spans="11:21">
      <c r="K1349" s="7"/>
      <c r="M1349" s="7"/>
      <c r="O1349" s="7"/>
      <c r="Q1349" s="7"/>
      <c r="S1349" s="7"/>
      <c r="U1349" s="7"/>
    </row>
    <row r="1350" spans="11:21">
      <c r="K1350" s="7"/>
      <c r="M1350" s="7"/>
      <c r="O1350" s="7"/>
      <c r="Q1350" s="7"/>
      <c r="S1350" s="7"/>
      <c r="U1350" s="7"/>
    </row>
    <row r="1351" spans="11:21">
      <c r="K1351" s="7"/>
      <c r="M1351" s="7"/>
      <c r="O1351" s="7"/>
      <c r="Q1351" s="7"/>
      <c r="S1351" s="7"/>
      <c r="U1351" s="7"/>
    </row>
    <row r="1352" spans="11:21">
      <c r="K1352" s="7"/>
      <c r="M1352" s="7"/>
      <c r="O1352" s="7"/>
      <c r="Q1352" s="7"/>
      <c r="S1352" s="7"/>
      <c r="U1352" s="7"/>
    </row>
    <row r="1353" spans="11:21">
      <c r="K1353" s="7"/>
      <c r="M1353" s="7"/>
      <c r="O1353" s="7"/>
      <c r="Q1353" s="7"/>
      <c r="S1353" s="7"/>
      <c r="U1353" s="7"/>
    </row>
    <row r="1354" spans="11:21">
      <c r="K1354" s="7"/>
      <c r="M1354" s="7"/>
      <c r="O1354" s="7"/>
      <c r="Q1354" s="7"/>
      <c r="S1354" s="7"/>
      <c r="U1354" s="7"/>
    </row>
    <row r="1355" spans="11:21">
      <c r="K1355" s="7"/>
      <c r="M1355" s="7"/>
      <c r="O1355" s="7"/>
      <c r="Q1355" s="7"/>
      <c r="S1355" s="7"/>
      <c r="U1355" s="7"/>
    </row>
    <row r="1356" spans="11:21">
      <c r="K1356" s="7"/>
      <c r="M1356" s="7"/>
      <c r="O1356" s="7"/>
      <c r="Q1356" s="7"/>
      <c r="S1356" s="7"/>
      <c r="U1356" s="7"/>
    </row>
    <row r="1357" spans="11:21">
      <c r="K1357" s="7"/>
      <c r="M1357" s="7"/>
      <c r="O1357" s="7"/>
      <c r="Q1357" s="7"/>
      <c r="S1357" s="7"/>
      <c r="U1357" s="7"/>
    </row>
    <row r="1358" spans="11:21">
      <c r="K1358" s="7"/>
      <c r="M1358" s="7"/>
      <c r="O1358" s="7"/>
      <c r="Q1358" s="7"/>
      <c r="S1358" s="7"/>
      <c r="U1358" s="7"/>
    </row>
    <row r="1359" spans="11:21">
      <c r="K1359" s="7"/>
      <c r="M1359" s="7"/>
      <c r="O1359" s="7"/>
      <c r="Q1359" s="7"/>
      <c r="S1359" s="7"/>
      <c r="U1359" s="7"/>
    </row>
    <row r="1360" spans="11:21">
      <c r="K1360" s="7"/>
      <c r="M1360" s="7"/>
      <c r="O1360" s="7"/>
      <c r="Q1360" s="7"/>
      <c r="S1360" s="7"/>
      <c r="U1360" s="7"/>
    </row>
    <row r="1361" spans="11:21">
      <c r="K1361" s="7"/>
      <c r="M1361" s="7"/>
      <c r="O1361" s="7"/>
      <c r="Q1361" s="7"/>
      <c r="S1361" s="7"/>
      <c r="U1361" s="7"/>
    </row>
    <row r="1362" spans="11:21">
      <c r="K1362" s="7"/>
      <c r="M1362" s="7"/>
      <c r="O1362" s="7"/>
      <c r="Q1362" s="7"/>
      <c r="S1362" s="7"/>
      <c r="U1362" s="7"/>
    </row>
    <row r="1363" spans="11:21">
      <c r="K1363" s="7"/>
      <c r="M1363" s="7"/>
      <c r="O1363" s="7"/>
      <c r="Q1363" s="7"/>
      <c r="S1363" s="7"/>
      <c r="U1363" s="7"/>
    </row>
    <row r="1364" spans="11:21">
      <c r="K1364" s="7"/>
      <c r="M1364" s="7"/>
      <c r="O1364" s="7"/>
      <c r="Q1364" s="7"/>
      <c r="S1364" s="7"/>
      <c r="U1364" s="7"/>
    </row>
    <row r="1365" spans="11:21">
      <c r="K1365" s="7"/>
      <c r="M1365" s="7"/>
      <c r="O1365" s="7"/>
      <c r="Q1365" s="7"/>
      <c r="S1365" s="7"/>
      <c r="U1365" s="7"/>
    </row>
    <row r="1366" spans="11:21">
      <c r="K1366" s="7"/>
      <c r="M1366" s="7"/>
      <c r="O1366" s="7"/>
      <c r="Q1366" s="7"/>
      <c r="S1366" s="7"/>
      <c r="U1366" s="7"/>
    </row>
    <row r="1367" spans="11:21">
      <c r="K1367" s="7"/>
      <c r="M1367" s="7"/>
      <c r="O1367" s="7"/>
      <c r="Q1367" s="7"/>
      <c r="S1367" s="7"/>
      <c r="U1367" s="7"/>
    </row>
    <row r="1368" spans="11:21">
      <c r="K1368" s="7"/>
      <c r="M1368" s="7"/>
      <c r="O1368" s="7"/>
      <c r="Q1368" s="7"/>
      <c r="S1368" s="7"/>
      <c r="U1368" s="7"/>
    </row>
    <row r="1369" spans="11:21">
      <c r="K1369" s="7"/>
      <c r="M1369" s="7"/>
      <c r="O1369" s="7"/>
      <c r="Q1369" s="7"/>
      <c r="S1369" s="7"/>
      <c r="U1369" s="7"/>
    </row>
    <row r="1370" spans="11:21">
      <c r="K1370" s="7"/>
      <c r="M1370" s="7"/>
      <c r="O1370" s="7"/>
      <c r="Q1370" s="7"/>
      <c r="S1370" s="7"/>
      <c r="U1370" s="7"/>
    </row>
    <row r="1371" spans="11:21">
      <c r="K1371" s="7"/>
      <c r="M1371" s="7"/>
      <c r="O1371" s="7"/>
      <c r="Q1371" s="7"/>
      <c r="S1371" s="7"/>
      <c r="U1371" s="7"/>
    </row>
    <row r="1372" spans="11:21">
      <c r="K1372" s="7"/>
      <c r="M1372" s="7"/>
      <c r="O1372" s="7"/>
      <c r="Q1372" s="7"/>
      <c r="S1372" s="7"/>
      <c r="U1372" s="7"/>
    </row>
    <row r="1373" spans="11:21">
      <c r="K1373" s="7"/>
      <c r="M1373" s="7"/>
      <c r="O1373" s="7"/>
      <c r="Q1373" s="7"/>
      <c r="S1373" s="7"/>
      <c r="U1373" s="7"/>
    </row>
    <row r="1374" spans="11:21">
      <c r="K1374" s="7"/>
      <c r="M1374" s="7"/>
      <c r="O1374" s="7"/>
      <c r="Q1374" s="7"/>
      <c r="S1374" s="7"/>
      <c r="U1374" s="7"/>
    </row>
    <row r="1375" spans="11:21">
      <c r="K1375" s="7"/>
      <c r="M1375" s="7"/>
      <c r="O1375" s="7"/>
      <c r="Q1375" s="7"/>
      <c r="S1375" s="7"/>
      <c r="U1375" s="7"/>
    </row>
    <row r="1376" spans="11:21">
      <c r="K1376" s="7"/>
      <c r="M1376" s="7"/>
      <c r="O1376" s="7"/>
      <c r="Q1376" s="7"/>
      <c r="S1376" s="7"/>
      <c r="U1376" s="7"/>
    </row>
    <row r="1377" spans="11:21">
      <c r="K1377" s="7"/>
      <c r="M1377" s="7"/>
      <c r="O1377" s="7"/>
      <c r="Q1377" s="7"/>
      <c r="S1377" s="7"/>
      <c r="U1377" s="7"/>
    </row>
    <row r="1378" spans="11:21">
      <c r="K1378" s="7"/>
      <c r="M1378" s="7"/>
      <c r="O1378" s="7"/>
      <c r="Q1378" s="7"/>
      <c r="S1378" s="7"/>
      <c r="U1378" s="7"/>
    </row>
    <row r="1379" spans="11:21">
      <c r="K1379" s="7"/>
      <c r="M1379" s="7"/>
      <c r="O1379" s="7"/>
      <c r="Q1379" s="7"/>
      <c r="S1379" s="7"/>
      <c r="U1379" s="7"/>
    </row>
    <row r="1380" spans="11:21">
      <c r="K1380" s="7"/>
      <c r="M1380" s="7"/>
      <c r="O1380" s="7"/>
      <c r="Q1380" s="7"/>
      <c r="S1380" s="7"/>
      <c r="U1380" s="7"/>
    </row>
    <row r="1381" spans="11:21">
      <c r="K1381" s="7"/>
      <c r="M1381" s="7"/>
      <c r="O1381" s="7"/>
      <c r="Q1381" s="7"/>
      <c r="S1381" s="7"/>
      <c r="U1381" s="7"/>
    </row>
    <row r="1382" spans="11:21">
      <c r="K1382" s="7"/>
      <c r="M1382" s="7"/>
      <c r="O1382" s="7"/>
      <c r="Q1382" s="7"/>
      <c r="S1382" s="7"/>
      <c r="U1382" s="7"/>
    </row>
    <row r="1383" spans="11:21">
      <c r="K1383" s="7"/>
      <c r="M1383" s="7"/>
      <c r="O1383" s="7"/>
      <c r="Q1383" s="7"/>
      <c r="S1383" s="7"/>
      <c r="U1383" s="7"/>
    </row>
    <row r="1384" spans="11:21">
      <c r="K1384" s="7"/>
      <c r="M1384" s="7"/>
      <c r="O1384" s="7"/>
      <c r="Q1384" s="7"/>
      <c r="S1384" s="7"/>
      <c r="U1384" s="7"/>
    </row>
    <row r="1385" spans="11:21">
      <c r="K1385" s="7"/>
      <c r="M1385" s="7"/>
      <c r="O1385" s="7"/>
      <c r="Q1385" s="7"/>
      <c r="S1385" s="7"/>
      <c r="U1385" s="7"/>
    </row>
    <row r="1386" spans="11:21">
      <c r="K1386" s="7"/>
      <c r="M1386" s="7"/>
      <c r="O1386" s="7"/>
      <c r="Q1386" s="7"/>
      <c r="S1386" s="7"/>
      <c r="U1386" s="7"/>
    </row>
    <row r="1387" spans="11:21">
      <c r="K1387" s="7"/>
      <c r="M1387" s="7"/>
      <c r="O1387" s="7"/>
      <c r="Q1387" s="7"/>
      <c r="S1387" s="7"/>
      <c r="U1387" s="7"/>
    </row>
    <row r="1388" spans="11:21">
      <c r="K1388" s="7"/>
      <c r="M1388" s="7"/>
      <c r="O1388" s="7"/>
      <c r="Q1388" s="7"/>
      <c r="S1388" s="7"/>
      <c r="U1388" s="7"/>
    </row>
    <row r="1389" spans="11:21">
      <c r="K1389" s="7"/>
      <c r="M1389" s="7"/>
      <c r="O1389" s="7"/>
      <c r="Q1389" s="7"/>
      <c r="S1389" s="7"/>
      <c r="U1389" s="7"/>
    </row>
    <row r="1390" spans="11:21">
      <c r="K1390" s="7"/>
      <c r="M1390" s="7"/>
      <c r="O1390" s="7"/>
      <c r="Q1390" s="7"/>
      <c r="S1390" s="7"/>
      <c r="U1390" s="7"/>
    </row>
    <row r="1391" spans="11:21">
      <c r="K1391" s="7"/>
      <c r="M1391" s="7"/>
      <c r="O1391" s="7"/>
      <c r="Q1391" s="7"/>
      <c r="S1391" s="7"/>
      <c r="U1391" s="7"/>
    </row>
    <row r="1392" spans="11:21">
      <c r="K1392" s="7"/>
      <c r="M1392" s="7"/>
      <c r="O1392" s="7"/>
      <c r="Q1392" s="7"/>
      <c r="S1392" s="7"/>
      <c r="U1392" s="7"/>
    </row>
    <row r="1393" spans="11:21">
      <c r="K1393" s="7"/>
      <c r="M1393" s="7"/>
      <c r="O1393" s="7"/>
      <c r="Q1393" s="7"/>
      <c r="S1393" s="7"/>
      <c r="U1393" s="7"/>
    </row>
    <row r="1394" spans="11:21">
      <c r="K1394" s="7"/>
      <c r="M1394" s="7"/>
      <c r="O1394" s="7"/>
      <c r="Q1394" s="7"/>
      <c r="S1394" s="7"/>
      <c r="U1394" s="7"/>
    </row>
    <row r="1395" spans="11:21">
      <c r="K1395" s="7"/>
      <c r="M1395" s="7"/>
      <c r="O1395" s="7"/>
      <c r="Q1395" s="7"/>
      <c r="S1395" s="7"/>
      <c r="U1395" s="7"/>
    </row>
    <row r="1396" spans="11:21">
      <c r="K1396" s="7"/>
      <c r="M1396" s="7"/>
      <c r="O1396" s="7"/>
      <c r="Q1396" s="7"/>
      <c r="S1396" s="7"/>
      <c r="U1396" s="7"/>
    </row>
    <row r="1397" spans="11:21">
      <c r="K1397" s="7"/>
      <c r="M1397" s="7"/>
      <c r="O1397" s="7"/>
      <c r="Q1397" s="7"/>
      <c r="S1397" s="7"/>
      <c r="U1397" s="7"/>
    </row>
    <row r="1398" spans="11:21">
      <c r="K1398" s="7"/>
      <c r="M1398" s="7"/>
      <c r="O1398" s="7"/>
      <c r="Q1398" s="7"/>
      <c r="S1398" s="7"/>
      <c r="U1398" s="7"/>
    </row>
    <row r="1399" spans="11:21">
      <c r="K1399" s="7"/>
      <c r="M1399" s="7"/>
      <c r="O1399" s="7"/>
      <c r="Q1399" s="7"/>
      <c r="S1399" s="7"/>
      <c r="U1399" s="7"/>
    </row>
    <row r="1400" spans="11:21">
      <c r="K1400" s="7"/>
      <c r="M1400" s="7"/>
      <c r="O1400" s="7"/>
      <c r="Q1400" s="7"/>
      <c r="S1400" s="7"/>
      <c r="U1400" s="7"/>
    </row>
    <row r="1401" spans="11:21">
      <c r="K1401" s="7"/>
      <c r="M1401" s="7"/>
      <c r="O1401" s="7"/>
      <c r="Q1401" s="7"/>
      <c r="S1401" s="7"/>
      <c r="U1401" s="7"/>
    </row>
    <row r="1402" spans="11:21">
      <c r="K1402" s="7"/>
      <c r="M1402" s="7"/>
      <c r="O1402" s="7"/>
      <c r="Q1402" s="7"/>
      <c r="S1402" s="7"/>
      <c r="U1402" s="7"/>
    </row>
    <row r="1403" spans="11:21">
      <c r="K1403" s="7"/>
      <c r="M1403" s="7"/>
      <c r="O1403" s="7"/>
      <c r="Q1403" s="7"/>
      <c r="S1403" s="7"/>
      <c r="U1403" s="7"/>
    </row>
    <row r="1404" spans="11:21">
      <c r="K1404" s="7"/>
      <c r="M1404" s="7"/>
      <c r="O1404" s="7"/>
      <c r="Q1404" s="7"/>
      <c r="S1404" s="7"/>
      <c r="U1404" s="7"/>
    </row>
    <row r="1405" spans="11:21">
      <c r="K1405" s="7"/>
      <c r="M1405" s="7"/>
      <c r="O1405" s="7"/>
      <c r="Q1405" s="7"/>
      <c r="S1405" s="7"/>
      <c r="U1405" s="7"/>
    </row>
    <row r="1406" spans="11:21">
      <c r="K1406" s="7"/>
      <c r="M1406" s="7"/>
      <c r="O1406" s="7"/>
      <c r="Q1406" s="7"/>
      <c r="S1406" s="7"/>
      <c r="U1406" s="7"/>
    </row>
    <row r="1407" spans="11:21">
      <c r="K1407" s="7"/>
      <c r="M1407" s="7"/>
      <c r="O1407" s="7"/>
      <c r="Q1407" s="7"/>
      <c r="S1407" s="7"/>
      <c r="U1407" s="7"/>
    </row>
    <row r="1408" spans="11:21">
      <c r="K1408" s="7"/>
      <c r="M1408" s="7"/>
      <c r="O1408" s="7"/>
      <c r="Q1408" s="7"/>
      <c r="S1408" s="7"/>
      <c r="U1408" s="7"/>
    </row>
    <row r="1409" spans="11:21">
      <c r="K1409" s="7"/>
      <c r="M1409" s="7"/>
      <c r="O1409" s="7"/>
      <c r="Q1409" s="7"/>
      <c r="S1409" s="7"/>
      <c r="U1409" s="7"/>
    </row>
    <row r="1410" spans="11:21">
      <c r="K1410" s="7"/>
      <c r="M1410" s="7"/>
      <c r="O1410" s="7"/>
      <c r="Q1410" s="7"/>
      <c r="S1410" s="7"/>
      <c r="U1410" s="7"/>
    </row>
    <row r="1411" spans="11:21">
      <c r="K1411" s="7"/>
      <c r="M1411" s="7"/>
      <c r="O1411" s="7"/>
      <c r="Q1411" s="7"/>
      <c r="S1411" s="7"/>
      <c r="U1411" s="7"/>
    </row>
    <row r="1412" spans="11:21">
      <c r="K1412" s="7"/>
      <c r="M1412" s="7"/>
      <c r="O1412" s="7"/>
      <c r="Q1412" s="7"/>
      <c r="S1412" s="7"/>
      <c r="U1412" s="7"/>
    </row>
    <row r="1413" spans="11:21">
      <c r="K1413" s="7"/>
      <c r="M1413" s="7"/>
      <c r="O1413" s="7"/>
      <c r="Q1413" s="7"/>
      <c r="S1413" s="7"/>
      <c r="U1413" s="7"/>
    </row>
    <row r="1414" spans="11:21">
      <c r="K1414" s="7"/>
      <c r="M1414" s="7"/>
      <c r="O1414" s="7"/>
      <c r="Q1414" s="7"/>
      <c r="S1414" s="7"/>
      <c r="U1414" s="7"/>
    </row>
    <row r="1415" spans="11:21">
      <c r="K1415" s="7"/>
      <c r="M1415" s="7"/>
      <c r="O1415" s="7"/>
      <c r="Q1415" s="7"/>
      <c r="S1415" s="7"/>
      <c r="U1415" s="7"/>
    </row>
    <row r="1416" spans="11:21">
      <c r="K1416" s="7"/>
      <c r="M1416" s="7"/>
      <c r="O1416" s="7"/>
      <c r="Q1416" s="7"/>
      <c r="S1416" s="7"/>
      <c r="U1416" s="7"/>
    </row>
    <row r="1417" spans="11:21">
      <c r="K1417" s="7"/>
      <c r="M1417" s="7"/>
      <c r="O1417" s="7"/>
      <c r="Q1417" s="7"/>
      <c r="S1417" s="7"/>
      <c r="U1417" s="7"/>
    </row>
    <row r="1418" spans="11:21">
      <c r="K1418" s="7"/>
      <c r="M1418" s="7"/>
      <c r="O1418" s="7"/>
      <c r="Q1418" s="7"/>
      <c r="S1418" s="7"/>
      <c r="U1418" s="7"/>
    </row>
    <row r="1419" spans="11:21">
      <c r="K1419" s="7"/>
      <c r="M1419" s="7"/>
      <c r="O1419" s="7"/>
      <c r="Q1419" s="7"/>
      <c r="S1419" s="7"/>
      <c r="U1419" s="7"/>
    </row>
    <row r="1420" spans="11:21">
      <c r="K1420" s="7"/>
      <c r="M1420" s="7"/>
      <c r="O1420" s="7"/>
      <c r="Q1420" s="7"/>
      <c r="S1420" s="7"/>
      <c r="U1420" s="7"/>
    </row>
    <row r="1421" spans="11:21">
      <c r="K1421" s="7"/>
      <c r="M1421" s="7"/>
      <c r="O1421" s="7"/>
      <c r="Q1421" s="7"/>
      <c r="S1421" s="7"/>
      <c r="U1421" s="7"/>
    </row>
    <row r="1422" spans="11:21">
      <c r="K1422" s="7"/>
      <c r="M1422" s="7"/>
      <c r="O1422" s="7"/>
      <c r="Q1422" s="7"/>
      <c r="S1422" s="7"/>
      <c r="U1422" s="7"/>
    </row>
    <row r="1423" spans="11:21">
      <c r="K1423" s="7"/>
      <c r="M1423" s="7"/>
      <c r="O1423" s="7"/>
      <c r="Q1423" s="7"/>
      <c r="S1423" s="7"/>
      <c r="U1423" s="7"/>
    </row>
    <row r="1424" spans="11:21">
      <c r="K1424" s="7"/>
      <c r="M1424" s="7"/>
      <c r="O1424" s="7"/>
      <c r="Q1424" s="7"/>
      <c r="S1424" s="7"/>
      <c r="U1424" s="7"/>
    </row>
    <row r="1425" spans="11:21">
      <c r="K1425" s="7"/>
      <c r="M1425" s="7"/>
      <c r="O1425" s="7"/>
      <c r="Q1425" s="7"/>
      <c r="S1425" s="7"/>
      <c r="U1425" s="7"/>
    </row>
    <row r="1426" spans="11:21">
      <c r="K1426" s="7"/>
      <c r="M1426" s="7"/>
      <c r="O1426" s="7"/>
      <c r="Q1426" s="7"/>
      <c r="S1426" s="7"/>
      <c r="U1426" s="7"/>
    </row>
    <row r="1427" spans="11:21">
      <c r="K1427" s="7"/>
      <c r="M1427" s="7"/>
      <c r="O1427" s="7"/>
      <c r="Q1427" s="7"/>
      <c r="S1427" s="7"/>
      <c r="U1427" s="7"/>
    </row>
    <row r="1428" spans="11:21">
      <c r="K1428" s="7"/>
      <c r="M1428" s="7"/>
      <c r="O1428" s="7"/>
      <c r="Q1428" s="7"/>
      <c r="S1428" s="7"/>
      <c r="U1428" s="7"/>
    </row>
    <row r="1429" spans="11:21">
      <c r="K1429" s="7"/>
      <c r="M1429" s="7"/>
      <c r="O1429" s="7"/>
      <c r="Q1429" s="7"/>
      <c r="S1429" s="7"/>
      <c r="U1429" s="7"/>
    </row>
    <row r="1430" spans="11:21">
      <c r="K1430" s="7"/>
      <c r="M1430" s="7"/>
      <c r="O1430" s="7"/>
      <c r="Q1430" s="7"/>
      <c r="S1430" s="7"/>
      <c r="U1430" s="7"/>
    </row>
    <row r="1431" spans="11:21">
      <c r="K1431" s="7"/>
      <c r="M1431" s="7"/>
      <c r="O1431" s="7"/>
      <c r="Q1431" s="7"/>
      <c r="S1431" s="7"/>
      <c r="U1431" s="7"/>
    </row>
    <row r="1432" spans="11:21">
      <c r="K1432" s="7"/>
      <c r="M1432" s="7"/>
      <c r="O1432" s="7"/>
      <c r="Q1432" s="7"/>
      <c r="S1432" s="7"/>
      <c r="U1432" s="7"/>
    </row>
    <row r="1433" spans="11:21">
      <c r="K1433" s="7"/>
      <c r="M1433" s="7"/>
      <c r="O1433" s="7"/>
      <c r="Q1433" s="7"/>
      <c r="S1433" s="7"/>
      <c r="U1433" s="7"/>
    </row>
    <row r="1434" spans="11:21">
      <c r="K1434" s="7"/>
      <c r="M1434" s="7"/>
      <c r="O1434" s="7"/>
      <c r="Q1434" s="7"/>
      <c r="S1434" s="7"/>
      <c r="U1434" s="7"/>
    </row>
    <row r="1435" spans="11:21">
      <c r="K1435" s="7"/>
      <c r="M1435" s="7"/>
      <c r="O1435" s="7"/>
      <c r="Q1435" s="7"/>
      <c r="S1435" s="7"/>
      <c r="U1435" s="7"/>
    </row>
    <row r="1436" spans="11:21">
      <c r="K1436" s="7"/>
      <c r="M1436" s="7"/>
      <c r="O1436" s="7"/>
      <c r="Q1436" s="7"/>
      <c r="S1436" s="7"/>
      <c r="U1436" s="7"/>
    </row>
    <row r="1437" spans="11:21">
      <c r="K1437" s="7"/>
      <c r="M1437" s="7"/>
      <c r="O1437" s="7"/>
      <c r="Q1437" s="7"/>
      <c r="S1437" s="7"/>
      <c r="U1437" s="7"/>
    </row>
    <row r="1438" spans="11:21">
      <c r="K1438" s="7"/>
      <c r="M1438" s="7"/>
      <c r="O1438" s="7"/>
      <c r="Q1438" s="7"/>
      <c r="S1438" s="7"/>
      <c r="U1438" s="7"/>
    </row>
    <row r="1439" spans="11:21">
      <c r="K1439" s="7"/>
      <c r="M1439" s="7"/>
      <c r="O1439" s="7"/>
      <c r="Q1439" s="7"/>
      <c r="S1439" s="7"/>
      <c r="U1439" s="7"/>
    </row>
    <row r="1440" spans="11:21">
      <c r="K1440" s="7"/>
      <c r="M1440" s="7"/>
      <c r="O1440" s="7"/>
      <c r="Q1440" s="7"/>
      <c r="S1440" s="7"/>
      <c r="U1440" s="7"/>
    </row>
    <row r="1441" spans="11:21">
      <c r="K1441" s="7"/>
      <c r="M1441" s="7"/>
      <c r="O1441" s="7"/>
      <c r="Q1441" s="7"/>
      <c r="S1441" s="7"/>
      <c r="U1441" s="7"/>
    </row>
    <row r="1442" spans="11:21">
      <c r="K1442" s="7"/>
      <c r="M1442" s="7"/>
      <c r="O1442" s="7"/>
      <c r="Q1442" s="7"/>
      <c r="S1442" s="7"/>
      <c r="U1442" s="7"/>
    </row>
    <row r="1443" spans="11:21">
      <c r="K1443" s="7"/>
      <c r="M1443" s="7"/>
      <c r="O1443" s="7"/>
      <c r="Q1443" s="7"/>
      <c r="S1443" s="7"/>
      <c r="U1443" s="7"/>
    </row>
    <row r="1444" spans="11:21">
      <c r="K1444" s="7"/>
      <c r="M1444" s="7"/>
      <c r="O1444" s="7"/>
      <c r="Q1444" s="7"/>
      <c r="S1444" s="7"/>
      <c r="U1444" s="7"/>
    </row>
    <row r="1445" spans="11:21">
      <c r="K1445" s="7"/>
      <c r="M1445" s="7"/>
      <c r="O1445" s="7"/>
      <c r="Q1445" s="7"/>
      <c r="S1445" s="7"/>
      <c r="U1445" s="7"/>
    </row>
    <row r="1446" spans="11:21">
      <c r="K1446" s="7"/>
      <c r="M1446" s="7"/>
      <c r="O1446" s="7"/>
      <c r="Q1446" s="7"/>
      <c r="S1446" s="7"/>
      <c r="U1446" s="7"/>
    </row>
    <row r="1447" spans="11:21">
      <c r="K1447" s="7"/>
      <c r="M1447" s="7"/>
      <c r="O1447" s="7"/>
      <c r="Q1447" s="7"/>
      <c r="S1447" s="7"/>
      <c r="U1447" s="7"/>
    </row>
    <row r="1448" spans="11:21">
      <c r="K1448" s="7"/>
      <c r="M1448" s="7"/>
      <c r="O1448" s="7"/>
      <c r="Q1448" s="7"/>
      <c r="S1448" s="7"/>
      <c r="U1448" s="7"/>
    </row>
    <row r="1449" spans="11:21">
      <c r="K1449" s="7"/>
      <c r="M1449" s="7"/>
      <c r="O1449" s="7"/>
      <c r="Q1449" s="7"/>
      <c r="S1449" s="7"/>
      <c r="U1449" s="7"/>
    </row>
    <row r="1450" spans="11:21">
      <c r="K1450" s="7"/>
      <c r="M1450" s="7"/>
      <c r="O1450" s="7"/>
      <c r="Q1450" s="7"/>
      <c r="S1450" s="7"/>
      <c r="U1450" s="7"/>
    </row>
    <row r="1451" spans="11:21">
      <c r="K1451" s="7"/>
      <c r="M1451" s="7"/>
      <c r="O1451" s="7"/>
      <c r="Q1451" s="7"/>
      <c r="S1451" s="7"/>
      <c r="U1451" s="7"/>
    </row>
    <row r="1452" spans="11:21">
      <c r="K1452" s="7"/>
      <c r="M1452" s="7"/>
      <c r="O1452" s="7"/>
      <c r="Q1452" s="7"/>
      <c r="S1452" s="7"/>
      <c r="U1452" s="7"/>
    </row>
    <row r="1453" spans="11:21">
      <c r="K1453" s="7"/>
      <c r="M1453" s="7"/>
      <c r="O1453" s="7"/>
      <c r="Q1453" s="7"/>
      <c r="S1453" s="7"/>
      <c r="U1453" s="7"/>
    </row>
    <row r="1454" spans="11:21">
      <c r="K1454" s="7"/>
      <c r="M1454" s="7"/>
      <c r="O1454" s="7"/>
      <c r="Q1454" s="7"/>
      <c r="S1454" s="7"/>
      <c r="U1454" s="7"/>
    </row>
    <row r="1455" spans="11:21">
      <c r="K1455" s="7"/>
      <c r="M1455" s="7"/>
      <c r="O1455" s="7"/>
      <c r="Q1455" s="7"/>
      <c r="S1455" s="7"/>
      <c r="U1455" s="7"/>
    </row>
    <row r="1456" spans="11:21">
      <c r="K1456" s="7"/>
      <c r="M1456" s="7"/>
      <c r="O1456" s="7"/>
      <c r="Q1456" s="7"/>
      <c r="S1456" s="7"/>
      <c r="U1456" s="7"/>
    </row>
    <row r="1457" spans="11:21">
      <c r="K1457" s="7"/>
      <c r="M1457" s="7"/>
      <c r="O1457" s="7"/>
      <c r="Q1457" s="7"/>
      <c r="S1457" s="7"/>
      <c r="U1457" s="7"/>
    </row>
    <row r="1458" spans="11:21">
      <c r="K1458" s="7"/>
      <c r="M1458" s="7"/>
      <c r="O1458" s="7"/>
      <c r="Q1458" s="7"/>
      <c r="S1458" s="7"/>
      <c r="U1458" s="7"/>
    </row>
    <row r="1459" spans="11:21">
      <c r="K1459" s="7"/>
      <c r="M1459" s="7"/>
      <c r="O1459" s="7"/>
      <c r="Q1459" s="7"/>
      <c r="S1459" s="7"/>
      <c r="U1459" s="7"/>
    </row>
    <row r="1460" spans="11:21">
      <c r="K1460" s="7"/>
      <c r="M1460" s="7"/>
      <c r="O1460" s="7"/>
      <c r="Q1460" s="7"/>
      <c r="S1460" s="7"/>
      <c r="U1460" s="7"/>
    </row>
    <row r="1461" spans="11:21">
      <c r="K1461" s="7"/>
      <c r="M1461" s="7"/>
      <c r="O1461" s="7"/>
      <c r="Q1461" s="7"/>
      <c r="S1461" s="7"/>
      <c r="U1461" s="7"/>
    </row>
    <row r="1462" spans="11:21">
      <c r="K1462" s="7"/>
      <c r="M1462" s="7"/>
      <c r="O1462" s="7"/>
      <c r="Q1462" s="7"/>
      <c r="S1462" s="7"/>
      <c r="U1462" s="7"/>
    </row>
    <row r="1463" spans="11:21">
      <c r="K1463" s="7"/>
      <c r="M1463" s="7"/>
      <c r="O1463" s="7"/>
      <c r="Q1463" s="7"/>
      <c r="S1463" s="7"/>
      <c r="U1463" s="7"/>
    </row>
    <row r="1464" spans="11:21">
      <c r="K1464" s="7"/>
      <c r="M1464" s="7"/>
      <c r="O1464" s="7"/>
      <c r="Q1464" s="7"/>
      <c r="S1464" s="7"/>
      <c r="U1464" s="7"/>
    </row>
    <row r="1465" spans="11:21">
      <c r="K1465" s="7"/>
      <c r="M1465" s="7"/>
      <c r="O1465" s="7"/>
      <c r="Q1465" s="7"/>
      <c r="S1465" s="7"/>
      <c r="U1465" s="7"/>
    </row>
    <row r="1466" spans="11:21">
      <c r="K1466" s="7"/>
      <c r="M1466" s="7"/>
      <c r="O1466" s="7"/>
      <c r="Q1466" s="7"/>
      <c r="S1466" s="7"/>
      <c r="U1466" s="7"/>
    </row>
    <row r="1467" spans="11:21">
      <c r="K1467" s="7"/>
      <c r="M1467" s="7"/>
      <c r="O1467" s="7"/>
      <c r="Q1467" s="7"/>
      <c r="S1467" s="7"/>
      <c r="U1467" s="7"/>
    </row>
    <row r="1468" spans="11:21">
      <c r="K1468" s="7"/>
      <c r="M1468" s="7"/>
      <c r="O1468" s="7"/>
      <c r="Q1468" s="7"/>
      <c r="S1468" s="7"/>
      <c r="U1468" s="7"/>
    </row>
    <row r="1469" spans="11:21">
      <c r="K1469" s="7"/>
      <c r="M1469" s="7"/>
      <c r="O1469" s="7"/>
      <c r="Q1469" s="7"/>
      <c r="S1469" s="7"/>
      <c r="U1469" s="7"/>
    </row>
    <row r="1470" spans="11:21">
      <c r="K1470" s="7"/>
      <c r="M1470" s="7"/>
      <c r="O1470" s="7"/>
      <c r="Q1470" s="7"/>
      <c r="S1470" s="7"/>
      <c r="U1470" s="7"/>
    </row>
    <row r="1471" spans="11:21">
      <c r="K1471" s="7"/>
      <c r="M1471" s="7"/>
      <c r="O1471" s="7"/>
      <c r="Q1471" s="7"/>
      <c r="S1471" s="7"/>
      <c r="U1471" s="7"/>
    </row>
    <row r="1472" spans="11:21">
      <c r="K1472" s="7"/>
      <c r="M1472" s="7"/>
      <c r="O1472" s="7"/>
      <c r="Q1472" s="7"/>
      <c r="S1472" s="7"/>
      <c r="U1472" s="7"/>
    </row>
    <row r="1473" spans="11:21">
      <c r="K1473" s="7"/>
      <c r="M1473" s="7"/>
      <c r="O1473" s="7"/>
      <c r="Q1473" s="7"/>
      <c r="S1473" s="7"/>
      <c r="U1473" s="7"/>
    </row>
    <row r="1474" spans="11:21">
      <c r="K1474" s="7"/>
      <c r="M1474" s="7"/>
      <c r="O1474" s="7"/>
      <c r="Q1474" s="7"/>
      <c r="S1474" s="7"/>
      <c r="U1474" s="7"/>
    </row>
    <row r="1475" spans="11:21">
      <c r="K1475" s="7"/>
      <c r="M1475" s="7"/>
      <c r="O1475" s="7"/>
      <c r="Q1475" s="7"/>
      <c r="S1475" s="7"/>
      <c r="U1475" s="7"/>
    </row>
    <row r="1476" spans="11:21">
      <c r="K1476" s="7"/>
      <c r="M1476" s="7"/>
      <c r="O1476" s="7"/>
      <c r="Q1476" s="7"/>
      <c r="S1476" s="7"/>
      <c r="U1476" s="7"/>
    </row>
    <row r="1477" spans="11:21">
      <c r="K1477" s="7"/>
      <c r="M1477" s="7"/>
      <c r="O1477" s="7"/>
      <c r="Q1477" s="7"/>
      <c r="S1477" s="7"/>
      <c r="U1477" s="7"/>
    </row>
    <row r="1478" spans="11:21">
      <c r="K1478" s="7"/>
      <c r="M1478" s="7"/>
      <c r="O1478" s="7"/>
      <c r="Q1478" s="7"/>
      <c r="S1478" s="7"/>
      <c r="U1478" s="7"/>
    </row>
    <row r="1479" spans="11:21">
      <c r="K1479" s="7"/>
      <c r="M1479" s="7"/>
      <c r="O1479" s="7"/>
      <c r="Q1479" s="7"/>
      <c r="S1479" s="7"/>
      <c r="U1479" s="7"/>
    </row>
    <row r="1480" spans="11:21">
      <c r="K1480" s="7"/>
      <c r="M1480" s="7"/>
      <c r="O1480" s="7"/>
      <c r="Q1480" s="7"/>
      <c r="S1480" s="7"/>
      <c r="U1480" s="7"/>
    </row>
    <row r="1481" spans="11:21">
      <c r="K1481" s="7"/>
      <c r="M1481" s="7"/>
      <c r="O1481" s="7"/>
      <c r="Q1481" s="7"/>
      <c r="S1481" s="7"/>
      <c r="U1481" s="7"/>
    </row>
    <row r="1482" spans="11:21">
      <c r="K1482" s="7"/>
      <c r="M1482" s="7"/>
      <c r="O1482" s="7"/>
      <c r="Q1482" s="7"/>
      <c r="S1482" s="7"/>
      <c r="U1482" s="7"/>
    </row>
    <row r="1483" spans="11:21">
      <c r="K1483" s="7"/>
      <c r="M1483" s="7"/>
      <c r="O1483" s="7"/>
      <c r="Q1483" s="7"/>
      <c r="S1483" s="7"/>
      <c r="U1483" s="7"/>
    </row>
    <row r="1484" spans="11:21">
      <c r="K1484" s="7"/>
      <c r="M1484" s="7"/>
      <c r="O1484" s="7"/>
      <c r="Q1484" s="7"/>
      <c r="S1484" s="7"/>
      <c r="U1484" s="7"/>
    </row>
    <row r="1485" spans="11:21">
      <c r="K1485" s="7"/>
      <c r="M1485" s="7"/>
      <c r="O1485" s="7"/>
      <c r="Q1485" s="7"/>
      <c r="S1485" s="7"/>
      <c r="U1485" s="7"/>
    </row>
    <row r="1486" spans="11:21">
      <c r="K1486" s="7"/>
      <c r="M1486" s="7"/>
      <c r="O1486" s="7"/>
      <c r="Q1486" s="7"/>
      <c r="S1486" s="7"/>
      <c r="U1486" s="7"/>
    </row>
    <row r="1487" spans="11:21">
      <c r="K1487" s="7"/>
      <c r="M1487" s="7"/>
      <c r="O1487" s="7"/>
      <c r="Q1487" s="7"/>
      <c r="S1487" s="7"/>
      <c r="U1487" s="7"/>
    </row>
    <row r="1488" spans="11:21">
      <c r="K1488" s="7"/>
      <c r="M1488" s="7"/>
      <c r="O1488" s="7"/>
      <c r="Q1488" s="7"/>
      <c r="S1488" s="7"/>
      <c r="U1488" s="7"/>
    </row>
    <row r="1489" spans="11:21">
      <c r="K1489" s="7"/>
      <c r="M1489" s="7"/>
      <c r="O1489" s="7"/>
      <c r="Q1489" s="7"/>
      <c r="S1489" s="7"/>
      <c r="U1489" s="7"/>
    </row>
    <row r="1490" spans="11:21">
      <c r="K1490" s="7"/>
      <c r="M1490" s="7"/>
      <c r="O1490" s="7"/>
      <c r="Q1490" s="7"/>
      <c r="S1490" s="7"/>
      <c r="U1490" s="7"/>
    </row>
    <row r="1491" spans="11:21">
      <c r="K1491" s="7"/>
      <c r="M1491" s="7"/>
      <c r="O1491" s="7"/>
      <c r="Q1491" s="7"/>
      <c r="S1491" s="7"/>
      <c r="U1491" s="7"/>
    </row>
    <row r="1492" spans="11:21">
      <c r="K1492" s="7"/>
      <c r="M1492" s="7"/>
      <c r="O1492" s="7"/>
      <c r="Q1492" s="7"/>
      <c r="S1492" s="7"/>
      <c r="U1492" s="7"/>
    </row>
    <row r="1493" spans="11:21">
      <c r="K1493" s="7"/>
      <c r="M1493" s="7"/>
      <c r="O1493" s="7"/>
      <c r="Q1493" s="7"/>
      <c r="S1493" s="7"/>
      <c r="U1493" s="7"/>
    </row>
    <row r="1494" spans="11:21">
      <c r="K1494" s="7"/>
      <c r="M1494" s="7"/>
      <c r="O1494" s="7"/>
      <c r="Q1494" s="7"/>
      <c r="S1494" s="7"/>
      <c r="U1494" s="7"/>
    </row>
    <row r="1495" spans="11:21">
      <c r="K1495" s="7"/>
      <c r="M1495" s="7"/>
      <c r="O1495" s="7"/>
      <c r="Q1495" s="7"/>
      <c r="S1495" s="7"/>
      <c r="U1495" s="7"/>
    </row>
    <row r="1496" spans="11:21">
      <c r="K1496" s="7"/>
      <c r="M1496" s="7"/>
      <c r="O1496" s="7"/>
      <c r="Q1496" s="7"/>
      <c r="S1496" s="7"/>
      <c r="U1496" s="7"/>
    </row>
    <row r="1497" spans="11:21">
      <c r="K1497" s="7"/>
      <c r="M1497" s="7"/>
      <c r="O1497" s="7"/>
      <c r="Q1497" s="7"/>
      <c r="S1497" s="7"/>
      <c r="U1497" s="7"/>
    </row>
    <row r="1498" spans="11:21">
      <c r="K1498" s="7"/>
      <c r="M1498" s="7"/>
      <c r="O1498" s="7"/>
      <c r="Q1498" s="7"/>
      <c r="S1498" s="7"/>
      <c r="U1498" s="7"/>
    </row>
    <row r="1499" spans="11:21">
      <c r="K1499" s="7"/>
      <c r="M1499" s="7"/>
      <c r="O1499" s="7"/>
      <c r="Q1499" s="7"/>
      <c r="S1499" s="7"/>
      <c r="U1499" s="7"/>
    </row>
    <row r="1500" spans="11:21">
      <c r="K1500" s="7"/>
      <c r="M1500" s="7"/>
      <c r="O1500" s="7"/>
      <c r="Q1500" s="7"/>
      <c r="S1500" s="7"/>
      <c r="U1500" s="7"/>
    </row>
    <row r="1501" spans="11:21">
      <c r="K1501" s="7"/>
      <c r="M1501" s="7"/>
      <c r="O1501" s="7"/>
      <c r="Q1501" s="7"/>
      <c r="S1501" s="7"/>
      <c r="U1501" s="7"/>
    </row>
    <row r="1502" spans="11:21">
      <c r="K1502" s="7"/>
      <c r="M1502" s="7"/>
      <c r="O1502" s="7"/>
      <c r="Q1502" s="7"/>
      <c r="S1502" s="7"/>
      <c r="U1502" s="7"/>
    </row>
    <row r="1503" spans="11:21">
      <c r="K1503" s="7"/>
      <c r="M1503" s="7"/>
      <c r="O1503" s="7"/>
      <c r="Q1503" s="7"/>
      <c r="S1503" s="7"/>
      <c r="U1503" s="7"/>
    </row>
    <row r="1504" spans="11:21">
      <c r="K1504" s="7"/>
      <c r="M1504" s="7"/>
      <c r="O1504" s="7"/>
      <c r="Q1504" s="7"/>
      <c r="S1504" s="7"/>
      <c r="U1504" s="7"/>
    </row>
    <row r="1505" spans="11:21">
      <c r="K1505" s="7"/>
      <c r="M1505" s="7"/>
      <c r="O1505" s="7"/>
      <c r="Q1505" s="7"/>
      <c r="S1505" s="7"/>
      <c r="U1505" s="7"/>
    </row>
    <row r="1506" spans="11:21">
      <c r="K1506" s="7"/>
      <c r="M1506" s="7"/>
      <c r="O1506" s="7"/>
      <c r="Q1506" s="7"/>
      <c r="S1506" s="7"/>
      <c r="U1506" s="7"/>
    </row>
    <row r="1507" spans="11:21">
      <c r="K1507" s="7"/>
      <c r="M1507" s="7"/>
      <c r="O1507" s="7"/>
      <c r="Q1507" s="7"/>
      <c r="S1507" s="7"/>
      <c r="U1507" s="7"/>
    </row>
    <row r="1508" spans="11:21">
      <c r="K1508" s="7"/>
      <c r="M1508" s="7"/>
      <c r="O1508" s="7"/>
      <c r="Q1508" s="7"/>
      <c r="S1508" s="7"/>
      <c r="U1508" s="7"/>
    </row>
    <row r="1509" spans="11:21">
      <c r="K1509" s="7"/>
      <c r="M1509" s="7"/>
      <c r="O1509" s="7"/>
      <c r="Q1509" s="7"/>
      <c r="S1509" s="7"/>
      <c r="U1509" s="7"/>
    </row>
    <row r="1510" spans="11:21">
      <c r="K1510" s="7"/>
      <c r="M1510" s="7"/>
      <c r="O1510" s="7"/>
      <c r="Q1510" s="7"/>
      <c r="S1510" s="7"/>
      <c r="U1510" s="7"/>
    </row>
    <row r="1511" spans="11:21">
      <c r="K1511" s="7"/>
      <c r="M1511" s="7"/>
      <c r="O1511" s="7"/>
      <c r="Q1511" s="7"/>
      <c r="S1511" s="7"/>
      <c r="U1511" s="7"/>
    </row>
    <row r="1512" spans="11:21">
      <c r="K1512" s="7"/>
      <c r="M1512" s="7"/>
      <c r="O1512" s="7"/>
      <c r="Q1512" s="7"/>
      <c r="S1512" s="7"/>
      <c r="U1512" s="7"/>
    </row>
    <row r="1513" spans="11:21">
      <c r="K1513" s="7"/>
      <c r="M1513" s="7"/>
      <c r="O1513" s="7"/>
      <c r="Q1513" s="7"/>
      <c r="S1513" s="7"/>
      <c r="U1513" s="7"/>
    </row>
    <row r="1514" spans="11:21">
      <c r="K1514" s="7"/>
      <c r="M1514" s="7"/>
      <c r="O1514" s="7"/>
      <c r="Q1514" s="7"/>
      <c r="S1514" s="7"/>
      <c r="U1514" s="7"/>
    </row>
    <row r="1515" spans="11:21">
      <c r="K1515" s="7"/>
      <c r="M1515" s="7"/>
      <c r="O1515" s="7"/>
      <c r="Q1515" s="7"/>
      <c r="S1515" s="7"/>
      <c r="U1515" s="7"/>
    </row>
    <row r="1516" spans="11:21">
      <c r="K1516" s="7"/>
      <c r="M1516" s="7"/>
      <c r="O1516" s="7"/>
      <c r="Q1516" s="7"/>
      <c r="S1516" s="7"/>
      <c r="U1516" s="7"/>
    </row>
    <row r="1517" spans="11:21">
      <c r="K1517" s="7"/>
      <c r="M1517" s="7"/>
      <c r="O1517" s="7"/>
      <c r="Q1517" s="7"/>
      <c r="S1517" s="7"/>
      <c r="U1517" s="7"/>
    </row>
    <row r="1518" spans="11:21">
      <c r="K1518" s="7"/>
      <c r="M1518" s="7"/>
      <c r="O1518" s="7"/>
      <c r="Q1518" s="7"/>
      <c r="S1518" s="7"/>
      <c r="U1518" s="7"/>
    </row>
    <row r="1519" spans="11:21">
      <c r="K1519" s="7"/>
      <c r="M1519" s="7"/>
      <c r="O1519" s="7"/>
      <c r="Q1519" s="7"/>
      <c r="S1519" s="7"/>
      <c r="U1519" s="7"/>
    </row>
    <row r="1520" spans="11:21">
      <c r="K1520" s="7"/>
      <c r="M1520" s="7"/>
      <c r="O1520" s="7"/>
      <c r="Q1520" s="7"/>
      <c r="S1520" s="7"/>
      <c r="U1520" s="7"/>
    </row>
    <row r="1521" spans="11:21">
      <c r="K1521" s="7"/>
      <c r="M1521" s="7"/>
      <c r="O1521" s="7"/>
      <c r="Q1521" s="7"/>
      <c r="S1521" s="7"/>
      <c r="U1521" s="7"/>
    </row>
    <row r="1522" spans="11:21">
      <c r="K1522" s="7"/>
      <c r="M1522" s="7"/>
      <c r="O1522" s="7"/>
      <c r="Q1522" s="7"/>
      <c r="S1522" s="7"/>
      <c r="U1522" s="7"/>
    </row>
    <row r="1523" spans="11:21">
      <c r="K1523" s="7"/>
      <c r="M1523" s="7"/>
      <c r="O1523" s="7"/>
      <c r="Q1523" s="7"/>
      <c r="S1523" s="7"/>
      <c r="U1523" s="7"/>
    </row>
    <row r="1524" spans="11:21">
      <c r="K1524" s="7"/>
      <c r="M1524" s="7"/>
      <c r="O1524" s="7"/>
      <c r="Q1524" s="7"/>
      <c r="S1524" s="7"/>
      <c r="U1524" s="7"/>
    </row>
    <row r="1525" spans="11:21">
      <c r="K1525" s="7"/>
      <c r="M1525" s="7"/>
      <c r="O1525" s="7"/>
      <c r="Q1525" s="7"/>
      <c r="S1525" s="7"/>
      <c r="U1525" s="7"/>
    </row>
    <row r="1526" spans="11:21">
      <c r="K1526" s="7"/>
      <c r="M1526" s="7"/>
      <c r="O1526" s="7"/>
      <c r="Q1526" s="7"/>
      <c r="S1526" s="7"/>
      <c r="U1526" s="7"/>
    </row>
    <row r="1527" spans="11:21">
      <c r="K1527" s="7"/>
      <c r="M1527" s="7"/>
      <c r="O1527" s="7"/>
      <c r="Q1527" s="7"/>
      <c r="S1527" s="7"/>
      <c r="U1527" s="7"/>
    </row>
    <row r="1528" spans="11:21">
      <c r="K1528" s="7"/>
      <c r="M1528" s="7"/>
      <c r="O1528" s="7"/>
      <c r="Q1528" s="7"/>
      <c r="S1528" s="7"/>
      <c r="U1528" s="7"/>
    </row>
    <row r="1529" spans="11:21">
      <c r="K1529" s="7"/>
      <c r="M1529" s="7"/>
      <c r="O1529" s="7"/>
      <c r="Q1529" s="7"/>
      <c r="S1529" s="7"/>
      <c r="U1529" s="7"/>
    </row>
    <row r="1530" spans="11:21">
      <c r="K1530" s="7"/>
      <c r="M1530" s="7"/>
      <c r="O1530" s="7"/>
      <c r="Q1530" s="7"/>
      <c r="S1530" s="7"/>
      <c r="U1530" s="7"/>
    </row>
    <row r="1531" spans="11:21">
      <c r="K1531" s="7"/>
      <c r="M1531" s="7"/>
      <c r="O1531" s="7"/>
      <c r="Q1531" s="7"/>
      <c r="S1531" s="7"/>
      <c r="U1531" s="7"/>
    </row>
    <row r="1532" spans="11:21">
      <c r="K1532" s="7"/>
      <c r="M1532" s="7"/>
      <c r="O1532" s="7"/>
      <c r="Q1532" s="7"/>
      <c r="S1532" s="7"/>
      <c r="U1532" s="7"/>
    </row>
    <row r="1533" spans="11:21">
      <c r="K1533" s="7"/>
      <c r="M1533" s="7"/>
      <c r="O1533" s="7"/>
      <c r="Q1533" s="7"/>
      <c r="S1533" s="7"/>
      <c r="U1533" s="7"/>
    </row>
    <row r="1534" spans="11:21">
      <c r="K1534" s="7"/>
      <c r="M1534" s="7"/>
      <c r="O1534" s="7"/>
      <c r="Q1534" s="7"/>
      <c r="S1534" s="7"/>
      <c r="U1534" s="7"/>
    </row>
    <row r="1535" spans="11:21">
      <c r="K1535" s="7"/>
      <c r="M1535" s="7"/>
      <c r="O1535" s="7"/>
      <c r="Q1535" s="7"/>
      <c r="S1535" s="7"/>
      <c r="U1535" s="7"/>
    </row>
    <row r="1536" spans="11:21">
      <c r="K1536" s="7"/>
      <c r="M1536" s="7"/>
      <c r="O1536" s="7"/>
      <c r="Q1536" s="7"/>
      <c r="S1536" s="7"/>
      <c r="U1536" s="7"/>
    </row>
    <row r="1537" spans="11:21">
      <c r="K1537" s="7"/>
      <c r="M1537" s="7"/>
      <c r="O1537" s="7"/>
      <c r="Q1537" s="7"/>
      <c r="S1537" s="7"/>
      <c r="U1537" s="7"/>
    </row>
    <row r="1538" spans="11:21">
      <c r="K1538" s="7"/>
      <c r="M1538" s="7"/>
      <c r="O1538" s="7"/>
      <c r="Q1538" s="7"/>
      <c r="S1538" s="7"/>
      <c r="U1538" s="7"/>
    </row>
    <row r="1539" spans="11:21">
      <c r="K1539" s="7"/>
      <c r="M1539" s="7"/>
      <c r="O1539" s="7"/>
      <c r="Q1539" s="7"/>
      <c r="S1539" s="7"/>
      <c r="U1539" s="7"/>
    </row>
    <row r="1540" spans="11:21">
      <c r="K1540" s="7"/>
      <c r="M1540" s="7"/>
      <c r="O1540" s="7"/>
      <c r="Q1540" s="7"/>
      <c r="S1540" s="7"/>
      <c r="U1540" s="7"/>
    </row>
    <row r="1541" spans="11:21">
      <c r="K1541" s="7"/>
      <c r="M1541" s="7"/>
      <c r="O1541" s="7"/>
      <c r="Q1541" s="7"/>
      <c r="S1541" s="7"/>
      <c r="U1541" s="7"/>
    </row>
    <row r="1542" spans="11:21">
      <c r="K1542" s="7"/>
      <c r="M1542" s="7"/>
      <c r="O1542" s="7"/>
      <c r="Q1542" s="7"/>
      <c r="S1542" s="7"/>
      <c r="U1542" s="7"/>
    </row>
    <row r="1543" spans="11:21">
      <c r="K1543" s="7"/>
      <c r="M1543" s="7"/>
      <c r="O1543" s="7"/>
      <c r="Q1543" s="7"/>
      <c r="S1543" s="7"/>
      <c r="U1543" s="7"/>
    </row>
    <row r="1544" spans="11:21">
      <c r="K1544" s="7"/>
      <c r="M1544" s="7"/>
      <c r="O1544" s="7"/>
      <c r="Q1544" s="7"/>
      <c r="S1544" s="7"/>
      <c r="U1544" s="7"/>
    </row>
    <row r="1545" spans="11:21">
      <c r="K1545" s="7"/>
      <c r="M1545" s="7"/>
      <c r="O1545" s="7"/>
      <c r="Q1545" s="7"/>
      <c r="S1545" s="7"/>
      <c r="U1545" s="7"/>
    </row>
    <row r="1546" spans="11:21">
      <c r="K1546" s="7"/>
      <c r="M1546" s="7"/>
      <c r="O1546" s="7"/>
      <c r="Q1546" s="7"/>
      <c r="S1546" s="7"/>
      <c r="U1546" s="7"/>
    </row>
    <row r="1547" spans="11:21">
      <c r="K1547" s="7"/>
      <c r="M1547" s="7"/>
      <c r="O1547" s="7"/>
      <c r="Q1547" s="7"/>
      <c r="S1547" s="7"/>
      <c r="U1547" s="7"/>
    </row>
    <row r="1548" spans="11:21">
      <c r="K1548" s="7"/>
      <c r="M1548" s="7"/>
      <c r="O1548" s="7"/>
      <c r="Q1548" s="7"/>
      <c r="S1548" s="7"/>
      <c r="U1548" s="7"/>
    </row>
    <row r="1549" spans="11:21">
      <c r="K1549" s="7"/>
      <c r="M1549" s="7"/>
      <c r="O1549" s="7"/>
      <c r="Q1549" s="7"/>
      <c r="S1549" s="7"/>
      <c r="U1549" s="7"/>
    </row>
    <row r="1550" spans="11:21">
      <c r="K1550" s="7"/>
      <c r="M1550" s="7"/>
      <c r="O1550" s="7"/>
      <c r="Q1550" s="7"/>
      <c r="S1550" s="7"/>
      <c r="U1550" s="7"/>
    </row>
    <row r="1551" spans="11:21">
      <c r="K1551" s="7"/>
      <c r="M1551" s="7"/>
      <c r="O1551" s="7"/>
      <c r="Q1551" s="7"/>
      <c r="S1551" s="7"/>
      <c r="U1551" s="7"/>
    </row>
    <row r="1552" spans="11:21">
      <c r="K1552" s="7"/>
      <c r="M1552" s="7"/>
      <c r="O1552" s="7"/>
      <c r="Q1552" s="7"/>
      <c r="S1552" s="7"/>
      <c r="U1552" s="7"/>
    </row>
    <row r="1553" spans="11:21">
      <c r="K1553" s="7"/>
      <c r="M1553" s="7"/>
      <c r="O1553" s="7"/>
      <c r="Q1553" s="7"/>
      <c r="S1553" s="7"/>
      <c r="U1553" s="7"/>
    </row>
    <row r="1554" spans="11:21">
      <c r="K1554" s="7"/>
      <c r="M1554" s="7"/>
      <c r="O1554" s="7"/>
      <c r="Q1554" s="7"/>
      <c r="S1554" s="7"/>
      <c r="U1554" s="7"/>
    </row>
    <row r="1555" spans="11:21">
      <c r="K1555" s="7"/>
      <c r="M1555" s="7"/>
      <c r="O1555" s="7"/>
      <c r="Q1555" s="7"/>
      <c r="S1555" s="7"/>
      <c r="U1555" s="7"/>
    </row>
    <row r="1556" spans="11:21">
      <c r="K1556" s="7"/>
      <c r="M1556" s="7"/>
      <c r="O1556" s="7"/>
      <c r="Q1556" s="7"/>
      <c r="S1556" s="7"/>
      <c r="U1556" s="7"/>
    </row>
    <row r="1557" spans="11:21">
      <c r="K1557" s="7"/>
      <c r="M1557" s="7"/>
      <c r="O1557" s="7"/>
      <c r="Q1557" s="7"/>
      <c r="S1557" s="7"/>
      <c r="U1557" s="7"/>
    </row>
    <row r="1558" spans="11:21">
      <c r="K1558" s="7"/>
      <c r="M1558" s="7"/>
      <c r="O1558" s="7"/>
      <c r="Q1558" s="7"/>
      <c r="S1558" s="7"/>
      <c r="U1558" s="7"/>
    </row>
    <row r="1559" spans="11:21">
      <c r="K1559" s="7"/>
      <c r="M1559" s="7"/>
      <c r="O1559" s="7"/>
      <c r="Q1559" s="7"/>
      <c r="S1559" s="7"/>
      <c r="U1559" s="7"/>
    </row>
    <row r="1560" spans="11:21">
      <c r="K1560" s="7"/>
      <c r="M1560" s="7"/>
      <c r="O1560" s="7"/>
      <c r="Q1560" s="7"/>
      <c r="S1560" s="7"/>
      <c r="U1560" s="7"/>
    </row>
    <row r="1561" spans="11:21">
      <c r="K1561" s="7"/>
      <c r="M1561" s="7"/>
      <c r="O1561" s="7"/>
      <c r="Q1561" s="7"/>
      <c r="S1561" s="7"/>
      <c r="U1561" s="7"/>
    </row>
    <row r="1562" spans="11:21">
      <c r="K1562" s="7"/>
      <c r="M1562" s="7"/>
      <c r="O1562" s="7"/>
      <c r="Q1562" s="7"/>
      <c r="S1562" s="7"/>
      <c r="U1562" s="7"/>
    </row>
    <row r="1563" spans="11:21">
      <c r="K1563" s="7"/>
      <c r="M1563" s="7"/>
      <c r="O1563" s="7"/>
      <c r="Q1563" s="7"/>
      <c r="S1563" s="7"/>
      <c r="U1563" s="7"/>
    </row>
    <row r="1564" spans="11:21">
      <c r="K1564" s="7"/>
      <c r="M1564" s="7"/>
      <c r="O1564" s="7"/>
      <c r="Q1564" s="7"/>
      <c r="S1564" s="7"/>
      <c r="U1564" s="7"/>
    </row>
    <row r="1565" spans="11:21">
      <c r="K1565" s="7"/>
      <c r="M1565" s="7"/>
      <c r="O1565" s="7"/>
      <c r="Q1565" s="7"/>
      <c r="S1565" s="7"/>
      <c r="U1565" s="7"/>
    </row>
    <row r="1566" spans="11:21">
      <c r="K1566" s="7"/>
      <c r="M1566" s="7"/>
      <c r="O1566" s="7"/>
      <c r="Q1566" s="7"/>
      <c r="S1566" s="7"/>
      <c r="U1566" s="7"/>
    </row>
    <row r="1567" spans="11:21">
      <c r="K1567" s="7"/>
      <c r="M1567" s="7"/>
      <c r="O1567" s="7"/>
      <c r="Q1567" s="7"/>
      <c r="S1567" s="7"/>
      <c r="U1567" s="7"/>
    </row>
    <row r="1568" spans="11:21">
      <c r="K1568" s="7"/>
      <c r="M1568" s="7"/>
      <c r="O1568" s="7"/>
      <c r="Q1568" s="7"/>
      <c r="S1568" s="7"/>
      <c r="U1568" s="7"/>
    </row>
    <row r="1569" spans="11:21">
      <c r="K1569" s="7"/>
      <c r="M1569" s="7"/>
      <c r="O1569" s="7"/>
      <c r="Q1569" s="7"/>
      <c r="S1569" s="7"/>
      <c r="U1569" s="7"/>
    </row>
    <row r="1570" spans="11:21">
      <c r="K1570" s="7"/>
      <c r="M1570" s="7"/>
      <c r="O1570" s="7"/>
      <c r="Q1570" s="7"/>
      <c r="S1570" s="7"/>
      <c r="U1570" s="7"/>
    </row>
    <row r="1571" spans="11:21">
      <c r="K1571" s="7"/>
      <c r="M1571" s="7"/>
      <c r="O1571" s="7"/>
      <c r="Q1571" s="7"/>
      <c r="S1571" s="7"/>
      <c r="U1571" s="7"/>
    </row>
    <row r="1572" spans="11:21">
      <c r="K1572" s="7"/>
      <c r="M1572" s="7"/>
      <c r="O1572" s="7"/>
      <c r="Q1572" s="7"/>
      <c r="S1572" s="7"/>
      <c r="U1572" s="7"/>
    </row>
    <row r="1573" spans="11:21">
      <c r="K1573" s="7"/>
      <c r="M1573" s="7"/>
      <c r="O1573" s="7"/>
      <c r="Q1573" s="7"/>
      <c r="S1573" s="7"/>
      <c r="U1573" s="7"/>
    </row>
    <row r="1574" spans="11:21">
      <c r="K1574" s="7"/>
      <c r="M1574" s="7"/>
      <c r="O1574" s="7"/>
      <c r="Q1574" s="7"/>
      <c r="S1574" s="7"/>
      <c r="U1574" s="7"/>
    </row>
    <row r="1575" spans="11:21">
      <c r="K1575" s="7"/>
      <c r="M1575" s="7"/>
      <c r="O1575" s="7"/>
      <c r="Q1575" s="7"/>
      <c r="S1575" s="7"/>
      <c r="U1575" s="7"/>
    </row>
    <row r="1576" spans="11:21">
      <c r="K1576" s="7"/>
      <c r="M1576" s="7"/>
      <c r="O1576" s="7"/>
      <c r="Q1576" s="7"/>
      <c r="S1576" s="7"/>
      <c r="U1576" s="7"/>
    </row>
    <row r="1577" spans="11:21">
      <c r="K1577" s="7"/>
      <c r="M1577" s="7"/>
      <c r="O1577" s="7"/>
      <c r="Q1577" s="7"/>
      <c r="S1577" s="7"/>
      <c r="U1577" s="7"/>
    </row>
    <row r="1578" spans="11:21">
      <c r="K1578" s="7"/>
      <c r="M1578" s="7"/>
      <c r="O1578" s="7"/>
      <c r="Q1578" s="7"/>
      <c r="S1578" s="7"/>
      <c r="U1578" s="7"/>
    </row>
    <row r="1579" spans="11:21">
      <c r="K1579" s="7"/>
      <c r="M1579" s="7"/>
      <c r="O1579" s="7"/>
      <c r="Q1579" s="7"/>
      <c r="S1579" s="7"/>
      <c r="U1579" s="7"/>
    </row>
    <row r="1580" spans="11:21">
      <c r="K1580" s="7"/>
      <c r="M1580" s="7"/>
      <c r="O1580" s="7"/>
      <c r="Q1580" s="7"/>
      <c r="S1580" s="7"/>
      <c r="U1580" s="7"/>
    </row>
    <row r="1581" spans="11:21">
      <c r="K1581" s="7"/>
      <c r="M1581" s="7"/>
      <c r="O1581" s="7"/>
      <c r="Q1581" s="7"/>
      <c r="S1581" s="7"/>
      <c r="U1581" s="7"/>
    </row>
    <row r="1582" spans="11:21">
      <c r="K1582" s="7"/>
      <c r="M1582" s="7"/>
      <c r="O1582" s="7"/>
      <c r="Q1582" s="7"/>
      <c r="S1582" s="7"/>
      <c r="U1582" s="7"/>
    </row>
    <row r="1583" spans="11:21">
      <c r="K1583" s="7"/>
      <c r="M1583" s="7"/>
      <c r="O1583" s="7"/>
      <c r="Q1583" s="7"/>
      <c r="S1583" s="7"/>
      <c r="U1583" s="7"/>
    </row>
    <row r="1584" spans="11:21">
      <c r="K1584" s="7"/>
      <c r="M1584" s="7"/>
      <c r="O1584" s="7"/>
      <c r="Q1584" s="7"/>
      <c r="S1584" s="7"/>
      <c r="U1584" s="7"/>
    </row>
    <row r="1585" spans="11:21">
      <c r="K1585" s="7"/>
      <c r="M1585" s="7"/>
      <c r="O1585" s="7"/>
      <c r="Q1585" s="7"/>
      <c r="S1585" s="7"/>
      <c r="U1585" s="7"/>
    </row>
    <row r="1586" spans="11:21">
      <c r="K1586" s="7"/>
      <c r="M1586" s="7"/>
      <c r="O1586" s="7"/>
      <c r="Q1586" s="7"/>
      <c r="S1586" s="7"/>
      <c r="U1586" s="7"/>
    </row>
    <row r="1587" spans="11:21">
      <c r="K1587" s="7"/>
      <c r="M1587" s="7"/>
      <c r="O1587" s="7"/>
      <c r="Q1587" s="7"/>
      <c r="S1587" s="7"/>
      <c r="U1587" s="7"/>
    </row>
    <row r="1588" spans="11:21">
      <c r="K1588" s="7"/>
      <c r="M1588" s="7"/>
      <c r="O1588" s="7"/>
      <c r="Q1588" s="7"/>
      <c r="S1588" s="7"/>
      <c r="U1588" s="7"/>
    </row>
    <row r="1589" spans="11:21">
      <c r="K1589" s="7"/>
      <c r="M1589" s="7"/>
      <c r="O1589" s="7"/>
      <c r="Q1589" s="7"/>
      <c r="S1589" s="7"/>
      <c r="U1589" s="7"/>
    </row>
    <row r="1590" spans="11:21">
      <c r="K1590" s="7"/>
      <c r="M1590" s="7"/>
      <c r="O1590" s="7"/>
      <c r="Q1590" s="7"/>
      <c r="S1590" s="7"/>
      <c r="U1590" s="7"/>
    </row>
    <row r="1591" spans="11:21">
      <c r="K1591" s="7"/>
      <c r="M1591" s="7"/>
      <c r="O1591" s="7"/>
      <c r="Q1591" s="7"/>
      <c r="S1591" s="7"/>
      <c r="U1591" s="7"/>
    </row>
    <row r="1592" spans="11:21">
      <c r="K1592" s="7"/>
      <c r="M1592" s="7"/>
      <c r="O1592" s="7"/>
      <c r="Q1592" s="7"/>
      <c r="S1592" s="7"/>
      <c r="U1592" s="7"/>
    </row>
    <row r="1593" spans="11:21">
      <c r="K1593" s="7"/>
      <c r="M1593" s="7"/>
      <c r="O1593" s="7"/>
      <c r="Q1593" s="7"/>
      <c r="S1593" s="7"/>
      <c r="U1593" s="7"/>
    </row>
    <row r="1594" spans="11:21">
      <c r="K1594" s="7"/>
      <c r="M1594" s="7"/>
      <c r="O1594" s="7"/>
      <c r="Q1594" s="7"/>
      <c r="S1594" s="7"/>
      <c r="U1594" s="7"/>
    </row>
    <row r="1595" spans="11:21">
      <c r="K1595" s="7"/>
      <c r="M1595" s="7"/>
      <c r="O1595" s="7"/>
      <c r="Q1595" s="7"/>
      <c r="S1595" s="7"/>
      <c r="U1595" s="7"/>
    </row>
    <row r="1596" spans="11:21">
      <c r="K1596" s="7"/>
      <c r="M1596" s="7"/>
      <c r="O1596" s="7"/>
      <c r="Q1596" s="7"/>
      <c r="S1596" s="7"/>
      <c r="U1596" s="7"/>
    </row>
    <row r="1597" spans="11:21">
      <c r="K1597" s="7"/>
      <c r="M1597" s="7"/>
      <c r="O1597" s="7"/>
      <c r="Q1597" s="7"/>
      <c r="S1597" s="7"/>
      <c r="U1597" s="7"/>
    </row>
    <row r="1598" spans="11:21">
      <c r="K1598" s="7"/>
      <c r="M1598" s="7"/>
      <c r="O1598" s="7"/>
      <c r="Q1598" s="7"/>
      <c r="S1598" s="7"/>
      <c r="U1598" s="7"/>
    </row>
    <row r="1599" spans="11:21">
      <c r="K1599" s="7"/>
      <c r="M1599" s="7"/>
      <c r="O1599" s="7"/>
      <c r="Q1599" s="7"/>
      <c r="S1599" s="7"/>
      <c r="U1599" s="7"/>
    </row>
    <row r="1600" spans="11:21">
      <c r="K1600" s="7"/>
      <c r="M1600" s="7"/>
      <c r="O1600" s="7"/>
      <c r="Q1600" s="7"/>
      <c r="S1600" s="7"/>
      <c r="U1600" s="7"/>
    </row>
    <row r="1601" spans="11:21">
      <c r="K1601" s="7"/>
      <c r="M1601" s="7"/>
      <c r="O1601" s="7"/>
      <c r="Q1601" s="7"/>
      <c r="S1601" s="7"/>
      <c r="U1601" s="7"/>
    </row>
    <row r="1602" spans="11:21">
      <c r="K1602" s="7"/>
      <c r="M1602" s="7"/>
      <c r="O1602" s="7"/>
      <c r="Q1602" s="7"/>
      <c r="S1602" s="7"/>
      <c r="U1602" s="7"/>
    </row>
    <row r="1603" spans="11:21">
      <c r="K1603" s="7"/>
      <c r="M1603" s="7"/>
      <c r="O1603" s="7"/>
      <c r="Q1603" s="7"/>
      <c r="S1603" s="7"/>
      <c r="U1603" s="7"/>
    </row>
    <row r="1604" spans="11:21">
      <c r="K1604" s="7"/>
      <c r="M1604" s="7"/>
      <c r="O1604" s="7"/>
      <c r="Q1604" s="7"/>
      <c r="S1604" s="7"/>
      <c r="U1604" s="7"/>
    </row>
    <row r="1605" spans="11:21">
      <c r="K1605" s="7"/>
      <c r="M1605" s="7"/>
      <c r="O1605" s="7"/>
      <c r="Q1605" s="7"/>
      <c r="S1605" s="7"/>
      <c r="U1605" s="7"/>
    </row>
    <row r="1606" spans="11:21">
      <c r="K1606" s="7"/>
      <c r="M1606" s="7"/>
      <c r="O1606" s="7"/>
      <c r="Q1606" s="7"/>
      <c r="S1606" s="7"/>
      <c r="U1606" s="7"/>
    </row>
    <row r="1607" spans="11:21">
      <c r="K1607" s="7"/>
      <c r="M1607" s="7"/>
      <c r="O1607" s="7"/>
      <c r="Q1607" s="7"/>
      <c r="S1607" s="7"/>
      <c r="U1607" s="7"/>
    </row>
    <row r="1608" spans="11:21">
      <c r="K1608" s="7"/>
      <c r="M1608" s="7"/>
      <c r="O1608" s="7"/>
      <c r="Q1608" s="7"/>
      <c r="S1608" s="7"/>
      <c r="U1608" s="7"/>
    </row>
    <row r="1609" spans="11:21">
      <c r="K1609" s="7"/>
      <c r="M1609" s="7"/>
      <c r="O1609" s="7"/>
      <c r="Q1609" s="7"/>
      <c r="S1609" s="7"/>
      <c r="U1609" s="7"/>
    </row>
    <row r="1610" spans="11:21">
      <c r="K1610" s="7"/>
      <c r="M1610" s="7"/>
      <c r="O1610" s="7"/>
      <c r="Q1610" s="7"/>
      <c r="S1610" s="7"/>
      <c r="U1610" s="7"/>
    </row>
    <row r="1611" spans="11:21">
      <c r="K1611" s="7"/>
      <c r="M1611" s="7"/>
      <c r="O1611" s="7"/>
      <c r="Q1611" s="7"/>
      <c r="S1611" s="7"/>
      <c r="U1611" s="7"/>
    </row>
    <row r="1612" spans="11:21">
      <c r="K1612" s="7"/>
      <c r="M1612" s="7"/>
      <c r="O1612" s="7"/>
      <c r="Q1612" s="7"/>
      <c r="S1612" s="7"/>
      <c r="U1612" s="7"/>
    </row>
    <row r="1613" spans="11:21">
      <c r="K1613" s="7"/>
      <c r="M1613" s="7"/>
      <c r="O1613" s="7"/>
      <c r="Q1613" s="7"/>
      <c r="S1613" s="7"/>
      <c r="U1613" s="7"/>
    </row>
    <row r="1614" spans="11:21">
      <c r="K1614" s="7"/>
      <c r="M1614" s="7"/>
      <c r="O1614" s="7"/>
      <c r="Q1614" s="7"/>
      <c r="S1614" s="7"/>
      <c r="U1614" s="7"/>
    </row>
    <row r="1615" spans="11:21">
      <c r="K1615" s="7"/>
      <c r="M1615" s="7"/>
      <c r="O1615" s="7"/>
      <c r="Q1615" s="7"/>
      <c r="S1615" s="7"/>
      <c r="U1615" s="7"/>
    </row>
    <row r="1616" spans="11:21">
      <c r="K1616" s="7"/>
      <c r="M1616" s="7"/>
      <c r="O1616" s="7"/>
      <c r="Q1616" s="7"/>
      <c r="S1616" s="7"/>
      <c r="U1616" s="7"/>
    </row>
    <row r="1617" spans="11:21">
      <c r="K1617" s="7"/>
      <c r="M1617" s="7"/>
      <c r="O1617" s="7"/>
      <c r="Q1617" s="7"/>
      <c r="S1617" s="7"/>
      <c r="U1617" s="7"/>
    </row>
    <row r="1618" spans="11:21">
      <c r="K1618" s="7"/>
      <c r="M1618" s="7"/>
      <c r="O1618" s="7"/>
      <c r="Q1618" s="7"/>
      <c r="S1618" s="7"/>
      <c r="U1618" s="7"/>
    </row>
    <row r="1619" spans="11:21">
      <c r="K1619" s="7"/>
      <c r="M1619" s="7"/>
      <c r="O1619" s="7"/>
      <c r="Q1619" s="7"/>
      <c r="S1619" s="7"/>
      <c r="U1619" s="7"/>
    </row>
    <row r="1620" spans="11:21">
      <c r="K1620" s="7"/>
      <c r="M1620" s="7"/>
      <c r="O1620" s="7"/>
      <c r="Q1620" s="7"/>
      <c r="S1620" s="7"/>
      <c r="U1620" s="7"/>
    </row>
    <row r="1621" spans="11:21">
      <c r="K1621" s="7"/>
      <c r="M1621" s="7"/>
      <c r="O1621" s="7"/>
      <c r="Q1621" s="7"/>
      <c r="S1621" s="7"/>
      <c r="U1621" s="7"/>
    </row>
    <row r="1622" spans="11:21">
      <c r="K1622" s="7"/>
      <c r="M1622" s="7"/>
      <c r="O1622" s="7"/>
      <c r="Q1622" s="7"/>
      <c r="S1622" s="7"/>
      <c r="U1622" s="7"/>
    </row>
    <row r="1623" spans="11:21">
      <c r="K1623" s="7"/>
      <c r="M1623" s="7"/>
      <c r="O1623" s="7"/>
      <c r="Q1623" s="7"/>
      <c r="S1623" s="7"/>
      <c r="U1623" s="7"/>
    </row>
    <row r="1624" spans="11:21">
      <c r="K1624" s="7"/>
      <c r="M1624" s="7"/>
      <c r="O1624" s="7"/>
      <c r="Q1624" s="7"/>
      <c r="S1624" s="7"/>
      <c r="U1624" s="7"/>
    </row>
    <row r="1625" spans="11:21">
      <c r="K1625" s="7"/>
      <c r="M1625" s="7"/>
      <c r="O1625" s="7"/>
      <c r="Q1625" s="7"/>
      <c r="S1625" s="7"/>
      <c r="U1625" s="7"/>
    </row>
    <row r="1626" spans="11:21">
      <c r="K1626" s="7"/>
      <c r="M1626" s="7"/>
      <c r="O1626" s="7"/>
      <c r="Q1626" s="7"/>
      <c r="S1626" s="7"/>
      <c r="U1626" s="7"/>
    </row>
    <row r="1627" spans="11:21">
      <c r="K1627" s="7"/>
      <c r="M1627" s="7"/>
      <c r="O1627" s="7"/>
      <c r="Q1627" s="7"/>
      <c r="S1627" s="7"/>
      <c r="U1627" s="7"/>
    </row>
    <row r="1628" spans="11:21">
      <c r="K1628" s="7"/>
      <c r="M1628" s="7"/>
      <c r="O1628" s="7"/>
      <c r="Q1628" s="7"/>
      <c r="S1628" s="7"/>
      <c r="U1628" s="7"/>
    </row>
    <row r="1629" spans="11:21">
      <c r="K1629" s="7"/>
      <c r="M1629" s="7"/>
      <c r="O1629" s="7"/>
      <c r="Q1629" s="7"/>
      <c r="S1629" s="7"/>
      <c r="U1629" s="7"/>
    </row>
    <row r="1630" spans="11:21">
      <c r="K1630" s="7"/>
      <c r="M1630" s="7"/>
      <c r="O1630" s="7"/>
      <c r="Q1630" s="7"/>
      <c r="S1630" s="7"/>
      <c r="U1630" s="7"/>
    </row>
    <row r="1631" spans="11:21">
      <c r="K1631" s="7"/>
      <c r="M1631" s="7"/>
      <c r="O1631" s="7"/>
      <c r="Q1631" s="7"/>
      <c r="S1631" s="7"/>
      <c r="U1631" s="7"/>
    </row>
    <row r="1632" spans="11:21">
      <c r="K1632" s="7"/>
      <c r="M1632" s="7"/>
      <c r="O1632" s="7"/>
      <c r="Q1632" s="7"/>
      <c r="S1632" s="7"/>
      <c r="U1632" s="7"/>
    </row>
    <row r="1633" spans="11:21">
      <c r="K1633" s="7"/>
      <c r="M1633" s="7"/>
      <c r="O1633" s="7"/>
      <c r="Q1633" s="7"/>
      <c r="S1633" s="7"/>
      <c r="U1633" s="7"/>
    </row>
    <row r="1634" spans="11:21">
      <c r="K1634" s="7"/>
      <c r="M1634" s="7"/>
      <c r="O1634" s="7"/>
      <c r="Q1634" s="7"/>
      <c r="S1634" s="7"/>
      <c r="U1634" s="7"/>
    </row>
    <row r="1635" spans="11:21">
      <c r="K1635" s="7"/>
      <c r="M1635" s="7"/>
      <c r="O1635" s="7"/>
      <c r="Q1635" s="7"/>
      <c r="S1635" s="7"/>
      <c r="U1635" s="7"/>
    </row>
    <row r="1636" spans="11:21">
      <c r="K1636" s="7"/>
      <c r="M1636" s="7"/>
      <c r="O1636" s="7"/>
      <c r="Q1636" s="7"/>
      <c r="S1636" s="7"/>
      <c r="U1636" s="7"/>
    </row>
    <row r="1637" spans="11:21">
      <c r="K1637" s="7"/>
      <c r="M1637" s="7"/>
      <c r="O1637" s="7"/>
      <c r="Q1637" s="7"/>
      <c r="S1637" s="7"/>
      <c r="U1637" s="7"/>
    </row>
    <row r="1638" spans="11:21">
      <c r="K1638" s="7"/>
      <c r="M1638" s="7"/>
      <c r="O1638" s="7"/>
      <c r="Q1638" s="7"/>
      <c r="S1638" s="7"/>
      <c r="U1638" s="7"/>
    </row>
    <row r="1639" spans="11:21">
      <c r="K1639" s="7"/>
      <c r="M1639" s="7"/>
      <c r="O1639" s="7"/>
      <c r="Q1639" s="7"/>
      <c r="S1639" s="7"/>
      <c r="U1639" s="7"/>
    </row>
    <row r="1640" spans="11:21">
      <c r="K1640" s="7"/>
      <c r="M1640" s="7"/>
      <c r="O1640" s="7"/>
      <c r="Q1640" s="7"/>
      <c r="S1640" s="7"/>
      <c r="U1640" s="7"/>
    </row>
    <row r="1641" spans="11:21">
      <c r="K1641" s="7"/>
      <c r="M1641" s="7"/>
      <c r="O1641" s="7"/>
      <c r="Q1641" s="7"/>
      <c r="S1641" s="7"/>
      <c r="U1641" s="7"/>
    </row>
    <row r="1642" spans="11:21">
      <c r="K1642" s="7"/>
      <c r="M1642" s="7"/>
      <c r="O1642" s="7"/>
      <c r="Q1642" s="7"/>
      <c r="S1642" s="7"/>
      <c r="U1642" s="7"/>
    </row>
    <row r="1643" spans="11:21">
      <c r="K1643" s="7"/>
      <c r="M1643" s="7"/>
      <c r="O1643" s="7"/>
      <c r="Q1643" s="7"/>
      <c r="S1643" s="7"/>
      <c r="U1643" s="7"/>
    </row>
    <row r="1644" spans="11:21">
      <c r="K1644" s="7"/>
      <c r="M1644" s="7"/>
      <c r="O1644" s="7"/>
      <c r="Q1644" s="7"/>
      <c r="S1644" s="7"/>
      <c r="U1644" s="7"/>
    </row>
    <row r="1645" spans="11:21">
      <c r="K1645" s="7"/>
      <c r="M1645" s="7"/>
      <c r="O1645" s="7"/>
      <c r="Q1645" s="7"/>
      <c r="S1645" s="7"/>
      <c r="U1645" s="7"/>
    </row>
    <row r="1646" spans="11:21">
      <c r="K1646" s="7"/>
      <c r="M1646" s="7"/>
      <c r="O1646" s="7"/>
      <c r="Q1646" s="7"/>
      <c r="S1646" s="7"/>
      <c r="U1646" s="7"/>
    </row>
    <row r="1647" spans="11:21">
      <c r="K1647" s="7"/>
      <c r="M1647" s="7"/>
      <c r="O1647" s="7"/>
      <c r="Q1647" s="7"/>
      <c r="S1647" s="7"/>
      <c r="U1647" s="7"/>
    </row>
    <row r="1648" spans="11:21">
      <c r="K1648" s="7"/>
      <c r="M1648" s="7"/>
      <c r="O1648" s="7"/>
      <c r="Q1648" s="7"/>
      <c r="S1648" s="7"/>
      <c r="U1648" s="7"/>
    </row>
    <row r="1649" spans="11:21">
      <c r="K1649" s="7"/>
      <c r="M1649" s="7"/>
      <c r="O1649" s="7"/>
      <c r="Q1649" s="7"/>
      <c r="S1649" s="7"/>
      <c r="U1649" s="7"/>
    </row>
    <row r="1650" spans="11:21">
      <c r="K1650" s="7"/>
      <c r="M1650" s="7"/>
      <c r="O1650" s="7"/>
      <c r="Q1650" s="7"/>
      <c r="S1650" s="7"/>
      <c r="U1650" s="7"/>
    </row>
    <row r="1651" spans="11:21">
      <c r="K1651" s="7"/>
      <c r="M1651" s="7"/>
      <c r="O1651" s="7"/>
      <c r="Q1651" s="7"/>
      <c r="S1651" s="7"/>
      <c r="U1651" s="7"/>
    </row>
    <row r="1652" spans="11:21">
      <c r="K1652" s="7"/>
      <c r="M1652" s="7"/>
      <c r="O1652" s="7"/>
      <c r="Q1652" s="7"/>
      <c r="S1652" s="7"/>
      <c r="U1652" s="7"/>
    </row>
    <row r="1653" spans="11:21">
      <c r="K1653" s="7"/>
      <c r="M1653" s="7"/>
      <c r="O1653" s="7"/>
      <c r="Q1653" s="7"/>
      <c r="S1653" s="7"/>
      <c r="U1653" s="7"/>
    </row>
    <row r="1654" spans="11:21">
      <c r="K1654" s="7"/>
      <c r="M1654" s="7"/>
      <c r="O1654" s="7"/>
      <c r="Q1654" s="7"/>
      <c r="S1654" s="7"/>
      <c r="U1654" s="7"/>
    </row>
    <row r="1655" spans="11:21">
      <c r="K1655" s="7"/>
      <c r="M1655" s="7"/>
      <c r="O1655" s="7"/>
      <c r="Q1655" s="7"/>
      <c r="S1655" s="7"/>
      <c r="U1655" s="7"/>
    </row>
    <row r="1656" spans="11:21">
      <c r="K1656" s="7"/>
      <c r="M1656" s="7"/>
      <c r="O1656" s="7"/>
      <c r="Q1656" s="7"/>
      <c r="S1656" s="7"/>
      <c r="U1656" s="7"/>
    </row>
    <row r="1657" spans="11:21">
      <c r="K1657" s="7"/>
      <c r="M1657" s="7"/>
      <c r="O1657" s="7"/>
      <c r="Q1657" s="7"/>
      <c r="S1657" s="7"/>
      <c r="U1657" s="7"/>
    </row>
    <row r="1658" spans="11:21">
      <c r="K1658" s="7"/>
      <c r="M1658" s="7"/>
      <c r="O1658" s="7"/>
      <c r="Q1658" s="7"/>
      <c r="S1658" s="7"/>
      <c r="U1658" s="7"/>
    </row>
    <row r="1659" spans="11:21">
      <c r="K1659" s="7"/>
      <c r="M1659" s="7"/>
      <c r="O1659" s="7"/>
      <c r="Q1659" s="7"/>
      <c r="S1659" s="7"/>
      <c r="U1659" s="7"/>
    </row>
    <row r="1660" spans="11:21">
      <c r="K1660" s="7"/>
      <c r="M1660" s="7"/>
      <c r="O1660" s="7"/>
      <c r="Q1660" s="7"/>
      <c r="S1660" s="7"/>
      <c r="U1660" s="7"/>
    </row>
    <row r="1661" spans="11:21">
      <c r="K1661" s="7"/>
      <c r="M1661" s="7"/>
      <c r="O1661" s="7"/>
      <c r="Q1661" s="7"/>
      <c r="S1661" s="7"/>
      <c r="U1661" s="7"/>
    </row>
    <row r="1662" spans="11:21">
      <c r="K1662" s="7"/>
      <c r="M1662" s="7"/>
      <c r="O1662" s="7"/>
      <c r="Q1662" s="7"/>
      <c r="S1662" s="7"/>
      <c r="U1662" s="7"/>
    </row>
    <row r="1663" spans="11:21">
      <c r="K1663" s="7"/>
      <c r="M1663" s="7"/>
      <c r="O1663" s="7"/>
      <c r="Q1663" s="7"/>
      <c r="S1663" s="7"/>
      <c r="U1663" s="7"/>
    </row>
    <row r="1664" spans="11:21">
      <c r="K1664" s="7"/>
      <c r="M1664" s="7"/>
      <c r="O1664" s="7"/>
      <c r="Q1664" s="7"/>
      <c r="S1664" s="7"/>
      <c r="U1664" s="7"/>
    </row>
    <row r="1665" spans="11:21">
      <c r="K1665" s="7"/>
      <c r="M1665" s="7"/>
      <c r="O1665" s="7"/>
      <c r="Q1665" s="7"/>
      <c r="S1665" s="7"/>
      <c r="U1665" s="7"/>
    </row>
    <row r="1666" spans="11:21">
      <c r="K1666" s="7"/>
      <c r="M1666" s="7"/>
      <c r="O1666" s="7"/>
      <c r="Q1666" s="7"/>
      <c r="S1666" s="7"/>
      <c r="U1666" s="7"/>
    </row>
    <row r="1667" spans="11:21">
      <c r="K1667" s="7"/>
      <c r="M1667" s="7"/>
      <c r="O1667" s="7"/>
      <c r="Q1667" s="7"/>
      <c r="S1667" s="7"/>
      <c r="U1667" s="7"/>
    </row>
    <row r="1668" spans="11:21">
      <c r="K1668" s="7"/>
      <c r="M1668" s="7"/>
      <c r="O1668" s="7"/>
      <c r="Q1668" s="7"/>
      <c r="S1668" s="7"/>
      <c r="U1668" s="7"/>
    </row>
    <row r="1669" spans="11:21">
      <c r="K1669" s="7"/>
      <c r="M1669" s="7"/>
      <c r="O1669" s="7"/>
      <c r="Q1669" s="7"/>
      <c r="S1669" s="7"/>
      <c r="U1669" s="7"/>
    </row>
    <row r="1670" spans="11:21">
      <c r="K1670" s="7"/>
      <c r="M1670" s="7"/>
      <c r="O1670" s="7"/>
      <c r="Q1670" s="7"/>
      <c r="S1670" s="7"/>
      <c r="U1670" s="7"/>
    </row>
    <row r="1671" spans="11:21">
      <c r="K1671" s="7"/>
      <c r="M1671" s="7"/>
      <c r="O1671" s="7"/>
      <c r="Q1671" s="7"/>
      <c r="S1671" s="7"/>
      <c r="U1671" s="7"/>
    </row>
    <row r="1672" spans="11:21">
      <c r="K1672" s="7"/>
      <c r="M1672" s="7"/>
      <c r="O1672" s="7"/>
      <c r="Q1672" s="7"/>
      <c r="S1672" s="7"/>
      <c r="U1672" s="7"/>
    </row>
    <row r="1673" spans="11:21">
      <c r="K1673" s="7"/>
      <c r="M1673" s="7"/>
      <c r="O1673" s="7"/>
      <c r="Q1673" s="7"/>
      <c r="S1673" s="7"/>
      <c r="U1673" s="7"/>
    </row>
    <row r="1674" spans="11:21">
      <c r="K1674" s="7"/>
      <c r="M1674" s="7"/>
      <c r="O1674" s="7"/>
      <c r="Q1674" s="7"/>
      <c r="S1674" s="7"/>
      <c r="U1674" s="7"/>
    </row>
    <row r="1675" spans="11:21">
      <c r="K1675" s="7"/>
      <c r="M1675" s="7"/>
      <c r="O1675" s="7"/>
      <c r="Q1675" s="7"/>
      <c r="S1675" s="7"/>
      <c r="U1675" s="7"/>
    </row>
    <row r="1676" spans="11:21">
      <c r="K1676" s="7"/>
      <c r="M1676" s="7"/>
      <c r="O1676" s="7"/>
      <c r="Q1676" s="7"/>
      <c r="S1676" s="7"/>
      <c r="U1676" s="7"/>
    </row>
    <row r="1677" spans="11:21">
      <c r="K1677" s="7"/>
      <c r="M1677" s="7"/>
      <c r="O1677" s="7"/>
      <c r="Q1677" s="7"/>
      <c r="S1677" s="7"/>
      <c r="U1677" s="7"/>
    </row>
    <row r="1678" spans="11:21">
      <c r="K1678" s="7"/>
      <c r="M1678" s="7"/>
      <c r="O1678" s="7"/>
      <c r="Q1678" s="7"/>
      <c r="S1678" s="7"/>
      <c r="U1678" s="7"/>
    </row>
    <row r="1679" spans="11:21">
      <c r="K1679" s="7"/>
      <c r="M1679" s="7"/>
      <c r="O1679" s="7"/>
      <c r="Q1679" s="7"/>
      <c r="S1679" s="7"/>
      <c r="U1679" s="7"/>
    </row>
    <row r="1680" spans="11:21">
      <c r="K1680" s="7"/>
      <c r="M1680" s="7"/>
      <c r="O1680" s="7"/>
      <c r="Q1680" s="7"/>
      <c r="S1680" s="7"/>
      <c r="U1680" s="7"/>
    </row>
    <row r="1681" spans="11:21">
      <c r="K1681" s="7"/>
      <c r="M1681" s="7"/>
      <c r="O1681" s="7"/>
      <c r="Q1681" s="7"/>
      <c r="S1681" s="7"/>
      <c r="U1681" s="7"/>
    </row>
    <row r="1682" spans="11:21">
      <c r="K1682" s="7"/>
      <c r="M1682" s="7"/>
      <c r="O1682" s="7"/>
      <c r="Q1682" s="7"/>
      <c r="S1682" s="7"/>
      <c r="U1682" s="7"/>
    </row>
    <row r="1683" spans="11:21">
      <c r="K1683" s="7"/>
      <c r="M1683" s="7"/>
      <c r="O1683" s="7"/>
      <c r="Q1683" s="7"/>
      <c r="S1683" s="7"/>
      <c r="U1683" s="7"/>
    </row>
    <row r="1684" spans="11:21">
      <c r="K1684" s="7"/>
      <c r="M1684" s="7"/>
      <c r="O1684" s="7"/>
      <c r="Q1684" s="7"/>
      <c r="S1684" s="7"/>
      <c r="U1684" s="7"/>
    </row>
    <row r="1685" spans="11:21">
      <c r="K1685" s="7"/>
      <c r="M1685" s="7"/>
      <c r="O1685" s="7"/>
      <c r="Q1685" s="7"/>
      <c r="S1685" s="7"/>
      <c r="U1685" s="7"/>
    </row>
    <row r="1686" spans="11:21">
      <c r="K1686" s="7"/>
      <c r="M1686" s="7"/>
      <c r="O1686" s="7"/>
      <c r="Q1686" s="7"/>
      <c r="S1686" s="7"/>
      <c r="U1686" s="7"/>
    </row>
    <row r="1687" spans="11:21">
      <c r="K1687" s="7"/>
      <c r="M1687" s="7"/>
      <c r="O1687" s="7"/>
      <c r="Q1687" s="7"/>
      <c r="S1687" s="7"/>
      <c r="U1687" s="7"/>
    </row>
    <row r="1688" spans="11:21">
      <c r="K1688" s="7"/>
      <c r="M1688" s="7"/>
      <c r="O1688" s="7"/>
      <c r="Q1688" s="7"/>
      <c r="S1688" s="7"/>
      <c r="U1688" s="7"/>
    </row>
    <row r="1689" spans="11:21">
      <c r="K1689" s="7"/>
      <c r="M1689" s="7"/>
      <c r="O1689" s="7"/>
      <c r="Q1689" s="7"/>
      <c r="S1689" s="7"/>
      <c r="U1689" s="7"/>
    </row>
    <row r="1690" spans="11:21">
      <c r="K1690" s="7"/>
      <c r="M1690" s="7"/>
      <c r="O1690" s="7"/>
      <c r="Q1690" s="7"/>
      <c r="S1690" s="7"/>
      <c r="U1690" s="7"/>
    </row>
    <row r="1691" spans="11:21">
      <c r="K1691" s="7"/>
      <c r="M1691" s="7"/>
      <c r="O1691" s="7"/>
      <c r="Q1691" s="7"/>
      <c r="S1691" s="7"/>
      <c r="U1691" s="7"/>
    </row>
    <row r="1692" spans="11:21">
      <c r="K1692" s="7"/>
      <c r="M1692" s="7"/>
      <c r="O1692" s="7"/>
      <c r="Q1692" s="7"/>
      <c r="S1692" s="7"/>
      <c r="U1692" s="7"/>
    </row>
    <row r="1693" spans="11:21">
      <c r="K1693" s="7"/>
      <c r="M1693" s="7"/>
      <c r="O1693" s="7"/>
      <c r="Q1693" s="7"/>
      <c r="S1693" s="7"/>
      <c r="U1693" s="7"/>
    </row>
    <row r="1694" spans="11:21">
      <c r="K1694" s="7"/>
      <c r="M1694" s="7"/>
      <c r="O1694" s="7"/>
      <c r="Q1694" s="7"/>
      <c r="S1694" s="7"/>
      <c r="U1694" s="7"/>
    </row>
    <row r="1695" spans="11:21">
      <c r="K1695" s="7"/>
      <c r="M1695" s="7"/>
      <c r="O1695" s="7"/>
      <c r="Q1695" s="7"/>
      <c r="S1695" s="7"/>
      <c r="U1695" s="7"/>
    </row>
    <row r="1696" spans="11:21">
      <c r="K1696" s="7"/>
      <c r="M1696" s="7"/>
      <c r="O1696" s="7"/>
      <c r="Q1696" s="7"/>
      <c r="S1696" s="7"/>
      <c r="U1696" s="7"/>
    </row>
    <row r="1697" spans="11:21">
      <c r="K1697" s="7"/>
      <c r="M1697" s="7"/>
      <c r="O1697" s="7"/>
      <c r="Q1697" s="7"/>
      <c r="S1697" s="7"/>
      <c r="U1697" s="7"/>
    </row>
    <row r="1698" spans="11:21">
      <c r="K1698" s="7"/>
      <c r="M1698" s="7"/>
      <c r="O1698" s="7"/>
      <c r="Q1698" s="7"/>
      <c r="S1698" s="7"/>
      <c r="U1698" s="7"/>
    </row>
    <row r="1699" spans="11:21">
      <c r="K1699" s="7"/>
      <c r="M1699" s="7"/>
      <c r="O1699" s="7"/>
      <c r="Q1699" s="7"/>
      <c r="S1699" s="7"/>
      <c r="U1699" s="7"/>
    </row>
    <row r="1700" spans="11:21">
      <c r="K1700" s="7"/>
      <c r="M1700" s="7"/>
      <c r="O1700" s="7"/>
      <c r="Q1700" s="7"/>
      <c r="S1700" s="7"/>
      <c r="U1700" s="7"/>
    </row>
    <row r="1701" spans="11:21">
      <c r="K1701" s="7"/>
      <c r="M1701" s="7"/>
      <c r="O1701" s="7"/>
      <c r="Q1701" s="7"/>
      <c r="S1701" s="7"/>
      <c r="U1701" s="7"/>
    </row>
    <row r="1702" spans="11:21">
      <c r="K1702" s="7"/>
      <c r="M1702" s="7"/>
      <c r="O1702" s="7"/>
      <c r="Q1702" s="7"/>
      <c r="S1702" s="7"/>
      <c r="U1702" s="7"/>
    </row>
    <row r="1703" spans="11:21">
      <c r="K1703" s="7"/>
      <c r="M1703" s="7"/>
      <c r="O1703" s="7"/>
      <c r="Q1703" s="7"/>
      <c r="S1703" s="7"/>
      <c r="U1703" s="7"/>
    </row>
    <row r="1704" spans="11:21">
      <c r="K1704" s="7"/>
      <c r="M1704" s="7"/>
      <c r="O1704" s="7"/>
      <c r="Q1704" s="7"/>
      <c r="S1704" s="7"/>
      <c r="U1704" s="7"/>
    </row>
    <row r="1705" spans="11:21">
      <c r="K1705" s="7"/>
      <c r="M1705" s="7"/>
      <c r="O1705" s="7"/>
      <c r="Q1705" s="7"/>
      <c r="S1705" s="7"/>
      <c r="U1705" s="7"/>
    </row>
    <row r="1706" spans="11:21">
      <c r="K1706" s="7"/>
      <c r="M1706" s="7"/>
      <c r="O1706" s="7"/>
      <c r="Q1706" s="7"/>
      <c r="S1706" s="7"/>
      <c r="U1706" s="7"/>
    </row>
    <row r="1707" spans="11:21">
      <c r="K1707" s="7"/>
      <c r="M1707" s="7"/>
      <c r="O1707" s="7"/>
      <c r="Q1707" s="7"/>
      <c r="S1707" s="7"/>
      <c r="U1707" s="7"/>
    </row>
    <row r="1708" spans="11:21">
      <c r="K1708" s="7"/>
      <c r="M1708" s="7"/>
      <c r="O1708" s="7"/>
      <c r="Q1708" s="7"/>
      <c r="S1708" s="7"/>
      <c r="U1708" s="7"/>
    </row>
    <row r="1709" spans="11:21">
      <c r="K1709" s="7"/>
      <c r="M1709" s="7"/>
      <c r="O1709" s="7"/>
      <c r="Q1709" s="7"/>
      <c r="S1709" s="7"/>
      <c r="U1709" s="7"/>
    </row>
    <row r="1710" spans="11:21">
      <c r="K1710" s="7"/>
      <c r="M1710" s="7"/>
      <c r="O1710" s="7"/>
      <c r="Q1710" s="7"/>
      <c r="S1710" s="7"/>
      <c r="U1710" s="7"/>
    </row>
    <row r="1711" spans="11:21">
      <c r="K1711" s="7"/>
      <c r="M1711" s="7"/>
      <c r="O1711" s="7"/>
      <c r="Q1711" s="7"/>
      <c r="S1711" s="7"/>
      <c r="U1711" s="7"/>
    </row>
    <row r="1712" spans="11:21">
      <c r="K1712" s="7"/>
      <c r="M1712" s="7"/>
      <c r="O1712" s="7"/>
      <c r="Q1712" s="7"/>
      <c r="S1712" s="7"/>
      <c r="U1712" s="7"/>
    </row>
    <row r="1713" spans="11:21">
      <c r="K1713" s="7"/>
      <c r="M1713" s="7"/>
      <c r="O1713" s="7"/>
      <c r="Q1713" s="7"/>
      <c r="S1713" s="7"/>
      <c r="U1713" s="7"/>
    </row>
    <row r="1714" spans="11:21">
      <c r="K1714" s="7"/>
      <c r="M1714" s="7"/>
      <c r="O1714" s="7"/>
      <c r="Q1714" s="7"/>
      <c r="S1714" s="7"/>
      <c r="U1714" s="7"/>
    </row>
    <row r="1715" spans="11:21">
      <c r="K1715" s="7"/>
      <c r="M1715" s="7"/>
      <c r="O1715" s="7"/>
      <c r="Q1715" s="7"/>
      <c r="S1715" s="7"/>
      <c r="U1715" s="7"/>
    </row>
    <row r="1716" spans="11:21">
      <c r="K1716" s="7"/>
      <c r="M1716" s="7"/>
      <c r="O1716" s="7"/>
      <c r="Q1716" s="7"/>
      <c r="S1716" s="7"/>
      <c r="U1716" s="7"/>
    </row>
    <row r="1717" spans="11:21">
      <c r="K1717" s="7"/>
      <c r="M1717" s="7"/>
      <c r="O1717" s="7"/>
      <c r="Q1717" s="7"/>
      <c r="S1717" s="7"/>
      <c r="U1717" s="7"/>
    </row>
    <row r="1718" spans="11:21">
      <c r="K1718" s="7"/>
      <c r="M1718" s="7"/>
      <c r="O1718" s="7"/>
      <c r="Q1718" s="7"/>
      <c r="S1718" s="7"/>
      <c r="U1718" s="7"/>
    </row>
    <row r="1719" spans="11:21">
      <c r="K1719" s="7"/>
      <c r="M1719" s="7"/>
      <c r="O1719" s="7"/>
      <c r="Q1719" s="7"/>
      <c r="S1719" s="7"/>
      <c r="U1719" s="7"/>
    </row>
    <row r="1720" spans="11:21">
      <c r="K1720" s="7"/>
      <c r="M1720" s="7"/>
      <c r="O1720" s="7"/>
      <c r="Q1720" s="7"/>
      <c r="S1720" s="7"/>
      <c r="U1720" s="7"/>
    </row>
    <row r="1721" spans="11:21">
      <c r="K1721" s="7"/>
      <c r="M1721" s="7"/>
      <c r="O1721" s="7"/>
      <c r="Q1721" s="7"/>
      <c r="S1721" s="7"/>
      <c r="U1721" s="7"/>
    </row>
    <row r="1722" spans="11:21">
      <c r="K1722" s="7"/>
      <c r="M1722" s="7"/>
      <c r="O1722" s="7"/>
      <c r="Q1722" s="7"/>
      <c r="S1722" s="7"/>
      <c r="U1722" s="7"/>
    </row>
    <row r="1723" spans="11:21">
      <c r="K1723" s="7"/>
      <c r="M1723" s="7"/>
      <c r="O1723" s="7"/>
      <c r="Q1723" s="7"/>
      <c r="S1723" s="7"/>
      <c r="U1723" s="7"/>
    </row>
    <row r="1724" spans="11:21">
      <c r="K1724" s="7"/>
      <c r="M1724" s="7"/>
      <c r="O1724" s="7"/>
      <c r="Q1724" s="7"/>
      <c r="S1724" s="7"/>
      <c r="U1724" s="7"/>
    </row>
    <row r="1725" spans="11:21">
      <c r="K1725" s="7"/>
      <c r="M1725" s="7"/>
      <c r="O1725" s="7"/>
      <c r="Q1725" s="7"/>
      <c r="S1725" s="7"/>
      <c r="U1725" s="7"/>
    </row>
    <row r="1726" spans="11:21">
      <c r="K1726" s="7"/>
      <c r="M1726" s="7"/>
      <c r="O1726" s="7"/>
      <c r="Q1726" s="7"/>
      <c r="S1726" s="7"/>
      <c r="U1726" s="7"/>
    </row>
    <row r="1727" spans="11:21">
      <c r="K1727" s="7"/>
      <c r="M1727" s="7"/>
      <c r="O1727" s="7"/>
      <c r="Q1727" s="7"/>
      <c r="S1727" s="7"/>
      <c r="U1727" s="7"/>
    </row>
    <row r="1728" spans="11:21">
      <c r="K1728" s="7"/>
      <c r="M1728" s="7"/>
      <c r="O1728" s="7"/>
      <c r="Q1728" s="7"/>
      <c r="S1728" s="7"/>
      <c r="U1728" s="7"/>
    </row>
    <row r="1729" spans="11:21">
      <c r="K1729" s="7"/>
      <c r="M1729" s="7"/>
      <c r="O1729" s="7"/>
      <c r="Q1729" s="7"/>
      <c r="S1729" s="7"/>
      <c r="U1729" s="7"/>
    </row>
    <row r="1730" spans="11:21">
      <c r="K1730" s="7"/>
      <c r="M1730" s="7"/>
      <c r="O1730" s="7"/>
      <c r="Q1730" s="7"/>
      <c r="S1730" s="7"/>
      <c r="U1730" s="7"/>
    </row>
    <row r="1731" spans="11:21">
      <c r="K1731" s="7"/>
      <c r="M1731" s="7"/>
      <c r="O1731" s="7"/>
      <c r="Q1731" s="7"/>
      <c r="S1731" s="7"/>
      <c r="U1731" s="7"/>
    </row>
    <row r="1732" spans="11:21">
      <c r="K1732" s="7"/>
      <c r="M1732" s="7"/>
      <c r="O1732" s="7"/>
      <c r="Q1732" s="7"/>
      <c r="S1732" s="7"/>
      <c r="U1732" s="7"/>
    </row>
    <row r="1733" spans="11:21">
      <c r="K1733" s="7"/>
      <c r="M1733" s="7"/>
      <c r="O1733" s="7"/>
      <c r="Q1733" s="7"/>
      <c r="S1733" s="7"/>
      <c r="U1733" s="7"/>
    </row>
    <row r="1734" spans="11:21">
      <c r="K1734" s="7"/>
      <c r="M1734" s="7"/>
      <c r="O1734" s="7"/>
      <c r="Q1734" s="7"/>
      <c r="S1734" s="7"/>
      <c r="U1734" s="7"/>
    </row>
    <row r="1735" spans="11:21">
      <c r="K1735" s="7"/>
      <c r="M1735" s="7"/>
      <c r="O1735" s="7"/>
      <c r="Q1735" s="7"/>
      <c r="S1735" s="7"/>
      <c r="U1735" s="7"/>
    </row>
    <row r="1736" spans="11:21">
      <c r="K1736" s="7"/>
      <c r="M1736" s="7"/>
      <c r="O1736" s="7"/>
      <c r="Q1736" s="7"/>
      <c r="S1736" s="7"/>
      <c r="U1736" s="7"/>
    </row>
    <row r="1737" spans="11:21">
      <c r="K1737" s="7"/>
      <c r="M1737" s="7"/>
      <c r="O1737" s="7"/>
      <c r="Q1737" s="7"/>
      <c r="S1737" s="7"/>
      <c r="U1737" s="7"/>
    </row>
    <row r="1738" spans="11:21">
      <c r="K1738" s="7"/>
      <c r="M1738" s="7"/>
      <c r="O1738" s="7"/>
      <c r="Q1738" s="7"/>
      <c r="S1738" s="7"/>
      <c r="U1738" s="7"/>
    </row>
    <row r="1739" spans="11:21">
      <c r="K1739" s="7"/>
      <c r="M1739" s="7"/>
      <c r="O1739" s="7"/>
      <c r="Q1739" s="7"/>
      <c r="S1739" s="7"/>
      <c r="U1739" s="7"/>
    </row>
    <row r="1740" spans="11:21">
      <c r="K1740" s="7"/>
      <c r="M1740" s="7"/>
      <c r="O1740" s="7"/>
      <c r="Q1740" s="7"/>
      <c r="S1740" s="7"/>
      <c r="U1740" s="7"/>
    </row>
    <row r="1741" spans="11:21">
      <c r="K1741" s="7"/>
      <c r="M1741" s="7"/>
      <c r="O1741" s="7"/>
      <c r="Q1741" s="7"/>
      <c r="S1741" s="7"/>
      <c r="U1741" s="7"/>
    </row>
    <row r="1742" spans="11:21">
      <c r="K1742" s="7"/>
      <c r="M1742" s="7"/>
      <c r="O1742" s="7"/>
      <c r="Q1742" s="7"/>
      <c r="S1742" s="7"/>
      <c r="U1742" s="7"/>
    </row>
    <row r="1743" spans="11:21">
      <c r="K1743" s="7"/>
      <c r="M1743" s="7"/>
      <c r="O1743" s="7"/>
      <c r="Q1743" s="7"/>
      <c r="S1743" s="7"/>
      <c r="U1743" s="7"/>
    </row>
    <row r="1744" spans="11:21">
      <c r="K1744" s="7"/>
      <c r="M1744" s="7"/>
      <c r="O1744" s="7"/>
      <c r="Q1744" s="7"/>
      <c r="S1744" s="7"/>
      <c r="U1744" s="7"/>
    </row>
    <row r="1745" spans="11:21">
      <c r="K1745" s="7"/>
      <c r="M1745" s="7"/>
      <c r="O1745" s="7"/>
      <c r="Q1745" s="7"/>
      <c r="S1745" s="7"/>
      <c r="U1745" s="7"/>
    </row>
    <row r="1746" spans="11:21">
      <c r="K1746" s="7"/>
      <c r="M1746" s="7"/>
      <c r="O1746" s="7"/>
      <c r="Q1746" s="7"/>
      <c r="S1746" s="7"/>
      <c r="U1746" s="7"/>
    </row>
    <row r="1747" spans="11:21">
      <c r="K1747" s="7"/>
      <c r="M1747" s="7"/>
      <c r="O1747" s="7"/>
      <c r="Q1747" s="7"/>
      <c r="S1747" s="7"/>
      <c r="U1747" s="7"/>
    </row>
    <row r="1748" spans="11:21">
      <c r="K1748" s="7"/>
      <c r="M1748" s="7"/>
      <c r="O1748" s="7"/>
      <c r="Q1748" s="7"/>
      <c r="S1748" s="7"/>
      <c r="U1748" s="7"/>
    </row>
    <row r="1749" spans="11:21">
      <c r="K1749" s="7"/>
      <c r="M1749" s="7"/>
      <c r="O1749" s="7"/>
      <c r="Q1749" s="7"/>
      <c r="S1749" s="7"/>
      <c r="U1749" s="7"/>
    </row>
    <row r="1750" spans="11:21">
      <c r="K1750" s="7"/>
      <c r="M1750" s="7"/>
      <c r="O1750" s="7"/>
      <c r="Q1750" s="7"/>
      <c r="S1750" s="7"/>
      <c r="U1750" s="7"/>
    </row>
    <row r="1751" spans="11:21">
      <c r="K1751" s="7"/>
      <c r="M1751" s="7"/>
      <c r="O1751" s="7"/>
      <c r="Q1751" s="7"/>
      <c r="S1751" s="7"/>
      <c r="U1751" s="7"/>
    </row>
    <row r="1752" spans="11:21">
      <c r="K1752" s="7"/>
      <c r="M1752" s="7"/>
      <c r="O1752" s="7"/>
      <c r="Q1752" s="7"/>
      <c r="S1752" s="7"/>
      <c r="U1752" s="7"/>
    </row>
    <row r="1753" spans="11:21">
      <c r="K1753" s="7"/>
      <c r="M1753" s="7"/>
      <c r="O1753" s="7"/>
      <c r="Q1753" s="7"/>
      <c r="S1753" s="7"/>
      <c r="U1753" s="7"/>
    </row>
    <row r="1754" spans="11:21">
      <c r="K1754" s="7"/>
      <c r="M1754" s="7"/>
      <c r="O1754" s="7"/>
      <c r="Q1754" s="7"/>
      <c r="S1754" s="7"/>
      <c r="U1754" s="7"/>
    </row>
    <row r="1755" spans="11:21">
      <c r="K1755" s="7"/>
      <c r="M1755" s="7"/>
      <c r="O1755" s="7"/>
      <c r="Q1755" s="7"/>
      <c r="S1755" s="7"/>
      <c r="U1755" s="7"/>
    </row>
    <row r="1756" spans="11:21">
      <c r="K1756" s="7"/>
      <c r="M1756" s="7"/>
      <c r="O1756" s="7"/>
      <c r="Q1756" s="7"/>
      <c r="S1756" s="7"/>
      <c r="U1756" s="7"/>
    </row>
    <row r="1757" spans="11:21">
      <c r="K1757" s="7"/>
      <c r="M1757" s="7"/>
      <c r="O1757" s="7"/>
      <c r="Q1757" s="7"/>
      <c r="S1757" s="7"/>
      <c r="U1757" s="7"/>
    </row>
    <row r="1758" spans="11:21">
      <c r="K1758" s="7"/>
      <c r="M1758" s="7"/>
      <c r="O1758" s="7"/>
      <c r="Q1758" s="7"/>
      <c r="S1758" s="7"/>
      <c r="U1758" s="7"/>
    </row>
    <row r="1759" spans="11:21">
      <c r="K1759" s="7"/>
      <c r="M1759" s="7"/>
      <c r="O1759" s="7"/>
      <c r="Q1759" s="7"/>
      <c r="S1759" s="7"/>
      <c r="U1759" s="7"/>
    </row>
    <row r="1760" spans="11:21">
      <c r="K1760" s="7"/>
      <c r="M1760" s="7"/>
      <c r="O1760" s="7"/>
      <c r="Q1760" s="7"/>
      <c r="S1760" s="7"/>
      <c r="U1760" s="7"/>
    </row>
    <row r="1761" spans="11:21">
      <c r="K1761" s="7"/>
      <c r="M1761" s="7"/>
      <c r="O1761" s="7"/>
      <c r="Q1761" s="7"/>
      <c r="S1761" s="7"/>
      <c r="U1761" s="7"/>
    </row>
    <row r="1762" spans="11:21">
      <c r="K1762" s="7"/>
      <c r="M1762" s="7"/>
      <c r="O1762" s="7"/>
      <c r="Q1762" s="7"/>
      <c r="S1762" s="7"/>
      <c r="U1762" s="7"/>
    </row>
    <row r="1763" spans="11:21">
      <c r="K1763" s="7"/>
      <c r="M1763" s="7"/>
      <c r="O1763" s="7"/>
      <c r="Q1763" s="7"/>
      <c r="S1763" s="7"/>
      <c r="U1763" s="7"/>
    </row>
    <row r="1764" spans="11:21">
      <c r="K1764" s="7"/>
      <c r="M1764" s="7"/>
      <c r="O1764" s="7"/>
      <c r="Q1764" s="7"/>
      <c r="S1764" s="7"/>
      <c r="U1764" s="7"/>
    </row>
    <row r="1765" spans="11:21">
      <c r="K1765" s="7"/>
      <c r="M1765" s="7"/>
      <c r="O1765" s="7"/>
      <c r="Q1765" s="7"/>
      <c r="S1765" s="7"/>
      <c r="U1765" s="7"/>
    </row>
    <row r="1766" spans="11:21">
      <c r="K1766" s="7"/>
      <c r="M1766" s="7"/>
      <c r="O1766" s="7"/>
      <c r="Q1766" s="7"/>
      <c r="S1766" s="7"/>
      <c r="U1766" s="7"/>
    </row>
    <row r="1767" spans="11:21">
      <c r="K1767" s="7"/>
      <c r="M1767" s="7"/>
      <c r="O1767" s="7"/>
      <c r="Q1767" s="7"/>
      <c r="S1767" s="7"/>
      <c r="U1767" s="7"/>
    </row>
    <row r="1768" spans="11:21">
      <c r="K1768" s="7"/>
      <c r="M1768" s="7"/>
      <c r="O1768" s="7"/>
      <c r="Q1768" s="7"/>
      <c r="S1768" s="7"/>
      <c r="U1768" s="7"/>
    </row>
    <row r="1769" spans="11:21">
      <c r="K1769" s="7"/>
      <c r="M1769" s="7"/>
      <c r="O1769" s="7"/>
      <c r="Q1769" s="7"/>
      <c r="S1769" s="7"/>
      <c r="U1769" s="7"/>
    </row>
    <row r="1770" spans="11:21">
      <c r="K1770" s="7"/>
      <c r="M1770" s="7"/>
      <c r="O1770" s="7"/>
      <c r="Q1770" s="7"/>
      <c r="S1770" s="7"/>
      <c r="U1770" s="7"/>
    </row>
    <row r="1771" spans="11:21">
      <c r="K1771" s="7"/>
      <c r="M1771" s="7"/>
      <c r="O1771" s="7"/>
      <c r="Q1771" s="7"/>
      <c r="S1771" s="7"/>
      <c r="U1771" s="7"/>
    </row>
    <row r="1772" spans="11:21">
      <c r="K1772" s="7"/>
      <c r="M1772" s="7"/>
      <c r="O1772" s="7"/>
      <c r="Q1772" s="7"/>
      <c r="S1772" s="7"/>
      <c r="U1772" s="7"/>
    </row>
    <row r="1773" spans="11:21">
      <c r="K1773" s="7"/>
      <c r="M1773" s="7"/>
      <c r="O1773" s="7"/>
      <c r="Q1773" s="7"/>
      <c r="S1773" s="7"/>
      <c r="U1773" s="7"/>
    </row>
    <row r="1774" spans="11:21">
      <c r="K1774" s="7"/>
      <c r="M1774" s="7"/>
      <c r="O1774" s="7"/>
      <c r="Q1774" s="7"/>
      <c r="S1774" s="7"/>
      <c r="U1774" s="7"/>
    </row>
    <row r="1775" spans="11:21">
      <c r="K1775" s="7"/>
      <c r="M1775" s="7"/>
      <c r="O1775" s="7"/>
      <c r="Q1775" s="7"/>
      <c r="S1775" s="7"/>
      <c r="U1775" s="7"/>
    </row>
    <row r="1776" spans="11:21">
      <c r="K1776" s="7"/>
      <c r="M1776" s="7"/>
      <c r="O1776" s="7"/>
      <c r="Q1776" s="7"/>
      <c r="S1776" s="7"/>
      <c r="U1776" s="7"/>
    </row>
    <row r="1777" spans="11:21">
      <c r="K1777" s="7"/>
      <c r="M1777" s="7"/>
      <c r="O1777" s="7"/>
      <c r="Q1777" s="7"/>
      <c r="S1777" s="7"/>
      <c r="U1777" s="7"/>
    </row>
    <row r="1778" spans="11:21">
      <c r="K1778" s="7"/>
      <c r="M1778" s="7"/>
      <c r="O1778" s="7"/>
      <c r="Q1778" s="7"/>
      <c r="S1778" s="7"/>
      <c r="U1778" s="7"/>
    </row>
    <row r="1779" spans="11:21">
      <c r="K1779" s="7"/>
      <c r="M1779" s="7"/>
      <c r="O1779" s="7"/>
      <c r="Q1779" s="7"/>
      <c r="S1779" s="7"/>
      <c r="U1779" s="7"/>
    </row>
    <row r="1780" spans="11:21">
      <c r="K1780" s="7"/>
      <c r="M1780" s="7"/>
      <c r="O1780" s="7"/>
      <c r="Q1780" s="7"/>
      <c r="S1780" s="7"/>
      <c r="U1780" s="7"/>
    </row>
    <row r="1781" spans="11:21">
      <c r="K1781" s="7"/>
      <c r="M1781" s="7"/>
      <c r="O1781" s="7"/>
      <c r="Q1781" s="7"/>
      <c r="S1781" s="7"/>
      <c r="U1781" s="7"/>
    </row>
    <row r="1782" spans="11:21">
      <c r="K1782" s="7"/>
      <c r="M1782" s="7"/>
      <c r="O1782" s="7"/>
      <c r="Q1782" s="7"/>
      <c r="S1782" s="7"/>
      <c r="U1782" s="7"/>
    </row>
    <row r="1783" spans="11:21">
      <c r="K1783" s="7"/>
      <c r="M1783" s="7"/>
      <c r="O1783" s="7"/>
      <c r="Q1783" s="7"/>
      <c r="S1783" s="7"/>
      <c r="U1783" s="7"/>
    </row>
    <row r="1784" spans="11:21">
      <c r="K1784" s="7"/>
      <c r="M1784" s="7"/>
      <c r="O1784" s="7"/>
      <c r="Q1784" s="7"/>
      <c r="S1784" s="7"/>
      <c r="U1784" s="7"/>
    </row>
    <row r="1785" spans="11:21">
      <c r="K1785" s="7"/>
      <c r="M1785" s="7"/>
      <c r="O1785" s="7"/>
      <c r="Q1785" s="7"/>
      <c r="S1785" s="7"/>
      <c r="U1785" s="7"/>
    </row>
    <row r="1786" spans="11:21">
      <c r="K1786" s="7"/>
      <c r="M1786" s="7"/>
      <c r="O1786" s="7"/>
      <c r="Q1786" s="7"/>
      <c r="S1786" s="7"/>
      <c r="U1786" s="7"/>
    </row>
    <row r="1787" spans="11:21">
      <c r="K1787" s="7"/>
      <c r="M1787" s="7"/>
      <c r="O1787" s="7"/>
      <c r="Q1787" s="7"/>
      <c r="S1787" s="7"/>
      <c r="U1787" s="7"/>
    </row>
    <row r="1788" spans="11:21">
      <c r="K1788" s="7"/>
      <c r="M1788" s="7"/>
      <c r="O1788" s="7"/>
      <c r="Q1788" s="7"/>
      <c r="S1788" s="7"/>
      <c r="U1788" s="7"/>
    </row>
    <row r="1789" spans="11:21">
      <c r="K1789" s="7"/>
      <c r="M1789" s="7"/>
      <c r="O1789" s="7"/>
      <c r="Q1789" s="7"/>
      <c r="S1789" s="7"/>
      <c r="U1789" s="7"/>
    </row>
    <row r="1790" spans="11:21">
      <c r="K1790" s="7"/>
      <c r="M1790" s="7"/>
      <c r="O1790" s="7"/>
      <c r="Q1790" s="7"/>
      <c r="S1790" s="7"/>
      <c r="U1790" s="7"/>
    </row>
    <row r="1791" spans="11:21">
      <c r="K1791" s="7"/>
      <c r="M1791" s="7"/>
      <c r="O1791" s="7"/>
      <c r="Q1791" s="7"/>
      <c r="S1791" s="7"/>
      <c r="U1791" s="7"/>
    </row>
    <row r="1792" spans="11:21">
      <c r="K1792" s="7"/>
      <c r="M1792" s="7"/>
      <c r="O1792" s="7"/>
      <c r="Q1792" s="7"/>
      <c r="S1792" s="7"/>
      <c r="U1792" s="7"/>
    </row>
    <row r="1793" spans="11:21">
      <c r="K1793" s="7"/>
      <c r="M1793" s="7"/>
      <c r="O1793" s="7"/>
      <c r="Q1793" s="7"/>
      <c r="S1793" s="7"/>
      <c r="U1793" s="7"/>
    </row>
    <row r="1794" spans="11:21">
      <c r="K1794" s="7"/>
      <c r="M1794" s="7"/>
      <c r="O1794" s="7"/>
      <c r="Q1794" s="7"/>
      <c r="S1794" s="7"/>
      <c r="U1794" s="7"/>
    </row>
    <row r="1795" spans="11:21">
      <c r="K1795" s="7"/>
      <c r="M1795" s="7"/>
      <c r="O1795" s="7"/>
      <c r="Q1795" s="7"/>
      <c r="S1795" s="7"/>
      <c r="U1795" s="7"/>
    </row>
    <row r="1796" spans="11:21">
      <c r="K1796" s="7"/>
      <c r="M1796" s="7"/>
      <c r="O1796" s="7"/>
      <c r="Q1796" s="7"/>
      <c r="S1796" s="7"/>
      <c r="U1796" s="7"/>
    </row>
    <row r="1797" spans="11:21">
      <c r="K1797" s="7"/>
      <c r="M1797" s="7"/>
      <c r="O1797" s="7"/>
      <c r="Q1797" s="7"/>
      <c r="S1797" s="7"/>
      <c r="U1797" s="7"/>
    </row>
    <row r="1798" spans="11:21">
      <c r="K1798" s="7"/>
      <c r="M1798" s="7"/>
      <c r="O1798" s="7"/>
      <c r="Q1798" s="7"/>
      <c r="S1798" s="7"/>
      <c r="U1798" s="7"/>
    </row>
    <row r="1799" spans="11:21">
      <c r="K1799" s="7"/>
      <c r="M1799" s="7"/>
      <c r="O1799" s="7"/>
      <c r="Q1799" s="7"/>
      <c r="S1799" s="7"/>
      <c r="U1799" s="7"/>
    </row>
    <row r="1800" spans="11:21">
      <c r="K1800" s="7"/>
      <c r="M1800" s="7"/>
      <c r="O1800" s="7"/>
      <c r="Q1800" s="7"/>
      <c r="S1800" s="7"/>
      <c r="U1800" s="7"/>
    </row>
    <row r="1801" spans="11:21">
      <c r="K1801" s="7"/>
      <c r="M1801" s="7"/>
      <c r="O1801" s="7"/>
      <c r="Q1801" s="7"/>
      <c r="S1801" s="7"/>
      <c r="U1801" s="7"/>
    </row>
    <row r="1802" spans="11:21">
      <c r="K1802" s="7"/>
      <c r="M1802" s="7"/>
      <c r="O1802" s="7"/>
      <c r="Q1802" s="7"/>
      <c r="S1802" s="7"/>
      <c r="U1802" s="7"/>
    </row>
    <row r="1803" spans="11:21">
      <c r="K1803" s="7"/>
      <c r="M1803" s="7"/>
      <c r="O1803" s="7"/>
      <c r="Q1803" s="7"/>
      <c r="S1803" s="7"/>
      <c r="U1803" s="7"/>
    </row>
    <row r="1804" spans="11:21">
      <c r="K1804" s="7"/>
      <c r="M1804" s="7"/>
      <c r="O1804" s="7"/>
      <c r="Q1804" s="7"/>
      <c r="S1804" s="7"/>
      <c r="U1804" s="7"/>
    </row>
    <row r="1805" spans="11:21">
      <c r="K1805" s="7"/>
      <c r="M1805" s="7"/>
      <c r="O1805" s="7"/>
      <c r="Q1805" s="7"/>
      <c r="S1805" s="7"/>
      <c r="U1805" s="7"/>
    </row>
    <row r="1806" spans="11:21">
      <c r="K1806" s="7"/>
      <c r="M1806" s="7"/>
      <c r="O1806" s="7"/>
      <c r="Q1806" s="7"/>
      <c r="S1806" s="7"/>
      <c r="U1806" s="7"/>
    </row>
    <row r="1807" spans="11:21">
      <c r="K1807" s="7"/>
      <c r="M1807" s="7"/>
      <c r="O1807" s="7"/>
      <c r="Q1807" s="7"/>
      <c r="S1807" s="7"/>
      <c r="U1807" s="7"/>
    </row>
    <row r="1808" spans="11:21">
      <c r="K1808" s="7"/>
      <c r="M1808" s="7"/>
      <c r="O1808" s="7"/>
      <c r="Q1808" s="7"/>
      <c r="S1808" s="7"/>
      <c r="U1808" s="7"/>
    </row>
    <row r="1809" spans="11:21">
      <c r="K1809" s="7"/>
      <c r="M1809" s="7"/>
      <c r="O1809" s="7"/>
      <c r="Q1809" s="7"/>
      <c r="S1809" s="7"/>
      <c r="U1809" s="7"/>
    </row>
    <row r="1810" spans="11:21">
      <c r="K1810" s="7"/>
      <c r="M1810" s="7"/>
      <c r="O1810" s="7"/>
      <c r="Q1810" s="7"/>
      <c r="S1810" s="7"/>
      <c r="U1810" s="7"/>
    </row>
    <row r="1811" spans="11:21">
      <c r="K1811" s="7"/>
      <c r="M1811" s="7"/>
      <c r="O1811" s="7"/>
      <c r="Q1811" s="7"/>
      <c r="S1811" s="7"/>
      <c r="U1811" s="7"/>
    </row>
    <row r="1812" spans="11:21">
      <c r="K1812" s="7"/>
      <c r="M1812" s="7"/>
      <c r="O1812" s="7"/>
      <c r="Q1812" s="7"/>
      <c r="S1812" s="7"/>
      <c r="U1812" s="7"/>
    </row>
    <row r="1813" spans="11:21">
      <c r="K1813" s="7"/>
      <c r="M1813" s="7"/>
      <c r="O1813" s="7"/>
      <c r="Q1813" s="7"/>
      <c r="S1813" s="7"/>
      <c r="U1813" s="7"/>
    </row>
    <row r="1814" spans="11:21">
      <c r="K1814" s="7"/>
      <c r="M1814" s="7"/>
      <c r="O1814" s="7"/>
      <c r="Q1814" s="7"/>
      <c r="S1814" s="7"/>
      <c r="U1814" s="7"/>
    </row>
    <row r="1815" spans="11:21">
      <c r="K1815" s="7"/>
      <c r="M1815" s="7"/>
      <c r="O1815" s="7"/>
      <c r="Q1815" s="7"/>
      <c r="S1815" s="7"/>
      <c r="U1815" s="7"/>
    </row>
    <row r="1816" spans="11:21">
      <c r="K1816" s="7"/>
      <c r="M1816" s="7"/>
      <c r="O1816" s="7"/>
      <c r="Q1816" s="7"/>
      <c r="S1816" s="7"/>
      <c r="U1816" s="7"/>
    </row>
    <row r="1817" spans="11:21">
      <c r="K1817" s="7"/>
      <c r="M1817" s="7"/>
      <c r="O1817" s="7"/>
      <c r="Q1817" s="7"/>
      <c r="S1817" s="7"/>
      <c r="U1817" s="7"/>
    </row>
    <row r="1818" spans="11:21">
      <c r="K1818" s="7"/>
      <c r="M1818" s="7"/>
      <c r="O1818" s="7"/>
      <c r="Q1818" s="7"/>
      <c r="S1818" s="7"/>
      <c r="U1818" s="7"/>
    </row>
    <row r="1819" spans="11:21">
      <c r="K1819" s="7"/>
      <c r="M1819" s="7"/>
      <c r="O1819" s="7"/>
      <c r="Q1819" s="7"/>
      <c r="S1819" s="7"/>
      <c r="U1819" s="7"/>
    </row>
    <row r="1820" spans="11:21">
      <c r="K1820" s="7"/>
      <c r="M1820" s="7"/>
      <c r="O1820" s="7"/>
      <c r="Q1820" s="7"/>
      <c r="S1820" s="7"/>
      <c r="U1820" s="7"/>
    </row>
    <row r="1821" spans="11:21">
      <c r="K1821" s="7"/>
      <c r="M1821" s="7"/>
      <c r="O1821" s="7"/>
      <c r="Q1821" s="7"/>
      <c r="S1821" s="7"/>
      <c r="U1821" s="7"/>
    </row>
    <row r="1822" spans="11:21">
      <c r="K1822" s="7"/>
      <c r="M1822" s="7"/>
      <c r="O1822" s="7"/>
      <c r="Q1822" s="7"/>
      <c r="S1822" s="7"/>
      <c r="U1822" s="7"/>
    </row>
    <row r="1823" spans="11:21">
      <c r="K1823" s="7"/>
      <c r="M1823" s="7"/>
      <c r="O1823" s="7"/>
      <c r="Q1823" s="7"/>
      <c r="S1823" s="7"/>
      <c r="U1823" s="7"/>
    </row>
    <row r="1824" spans="11:21">
      <c r="K1824" s="7"/>
      <c r="M1824" s="7"/>
      <c r="O1824" s="7"/>
      <c r="Q1824" s="7"/>
      <c r="S1824" s="7"/>
      <c r="U1824" s="7"/>
    </row>
    <row r="1825" spans="11:21">
      <c r="K1825" s="7"/>
      <c r="M1825" s="7"/>
      <c r="O1825" s="7"/>
      <c r="Q1825" s="7"/>
      <c r="S1825" s="7"/>
      <c r="U1825" s="7"/>
    </row>
    <row r="1826" spans="11:21">
      <c r="K1826" s="7"/>
      <c r="M1826" s="7"/>
      <c r="O1826" s="7"/>
      <c r="Q1826" s="7"/>
      <c r="S1826" s="7"/>
      <c r="U1826" s="7"/>
    </row>
    <row r="1827" spans="11:21">
      <c r="K1827" s="7"/>
      <c r="M1827" s="7"/>
      <c r="O1827" s="7"/>
      <c r="Q1827" s="7"/>
      <c r="S1827" s="7"/>
      <c r="U1827" s="7"/>
    </row>
    <row r="1828" spans="11:21">
      <c r="K1828" s="7"/>
      <c r="M1828" s="7"/>
      <c r="O1828" s="7"/>
      <c r="Q1828" s="7"/>
      <c r="S1828" s="7"/>
      <c r="U1828" s="7"/>
    </row>
    <row r="1829" spans="11:21">
      <c r="K1829" s="7"/>
      <c r="M1829" s="7"/>
      <c r="O1829" s="7"/>
      <c r="Q1829" s="7"/>
      <c r="S1829" s="7"/>
      <c r="U1829" s="7"/>
    </row>
    <row r="1830" spans="11:21">
      <c r="K1830" s="7"/>
      <c r="M1830" s="7"/>
      <c r="O1830" s="7"/>
      <c r="Q1830" s="7"/>
      <c r="S1830" s="7"/>
      <c r="U1830" s="7"/>
    </row>
    <row r="1831" spans="11:21">
      <c r="K1831" s="7"/>
      <c r="M1831" s="7"/>
      <c r="O1831" s="7"/>
      <c r="Q1831" s="7"/>
      <c r="S1831" s="7"/>
      <c r="U1831" s="7"/>
    </row>
    <row r="1832" spans="11:21">
      <c r="K1832" s="7"/>
      <c r="M1832" s="7"/>
      <c r="O1832" s="7"/>
      <c r="Q1832" s="7"/>
      <c r="S1832" s="7"/>
      <c r="U1832" s="7"/>
    </row>
    <row r="1833" spans="11:21">
      <c r="K1833" s="7"/>
      <c r="M1833" s="7"/>
      <c r="O1833" s="7"/>
      <c r="Q1833" s="7"/>
      <c r="S1833" s="7"/>
      <c r="U1833" s="7"/>
    </row>
    <row r="1834" spans="11:21">
      <c r="K1834" s="7"/>
      <c r="M1834" s="7"/>
      <c r="O1834" s="7"/>
      <c r="Q1834" s="7"/>
      <c r="S1834" s="7"/>
      <c r="U1834" s="7"/>
    </row>
    <row r="1835" spans="11:21">
      <c r="K1835" s="7"/>
      <c r="M1835" s="7"/>
      <c r="O1835" s="7"/>
      <c r="Q1835" s="7"/>
      <c r="S1835" s="7"/>
      <c r="U1835" s="7"/>
    </row>
    <row r="1836" spans="11:21">
      <c r="K1836" s="7"/>
      <c r="M1836" s="7"/>
      <c r="O1836" s="7"/>
      <c r="Q1836" s="7"/>
      <c r="S1836" s="7"/>
      <c r="U1836" s="7"/>
    </row>
    <row r="1837" spans="11:21">
      <c r="K1837" s="7"/>
      <c r="M1837" s="7"/>
      <c r="O1837" s="7"/>
      <c r="Q1837" s="7"/>
      <c r="S1837" s="7"/>
      <c r="U1837" s="7"/>
    </row>
    <row r="1838" spans="11:21">
      <c r="K1838" s="7"/>
      <c r="M1838" s="7"/>
      <c r="O1838" s="7"/>
      <c r="Q1838" s="7"/>
      <c r="S1838" s="7"/>
      <c r="U1838" s="7"/>
    </row>
    <row r="1839" spans="11:21">
      <c r="K1839" s="7"/>
      <c r="M1839" s="7"/>
      <c r="O1839" s="7"/>
      <c r="Q1839" s="7"/>
      <c r="S1839" s="7"/>
      <c r="U1839" s="7"/>
    </row>
    <row r="1840" spans="11:21">
      <c r="K1840" s="7"/>
      <c r="M1840" s="7"/>
      <c r="O1840" s="7"/>
      <c r="Q1840" s="7"/>
      <c r="S1840" s="7"/>
      <c r="U1840" s="7"/>
    </row>
    <row r="1841" spans="11:21">
      <c r="K1841" s="7"/>
      <c r="M1841" s="7"/>
      <c r="O1841" s="7"/>
      <c r="Q1841" s="7"/>
      <c r="S1841" s="7"/>
      <c r="U1841" s="7"/>
    </row>
    <row r="1842" spans="11:21">
      <c r="K1842" s="7"/>
      <c r="M1842" s="7"/>
      <c r="O1842" s="7"/>
      <c r="Q1842" s="7"/>
      <c r="S1842" s="7"/>
      <c r="U1842" s="7"/>
    </row>
    <row r="1843" spans="11:21">
      <c r="K1843" s="7"/>
      <c r="M1843" s="7"/>
      <c r="O1843" s="7"/>
      <c r="Q1843" s="7"/>
      <c r="S1843" s="7"/>
      <c r="U1843" s="7"/>
    </row>
    <row r="1844" spans="11:21">
      <c r="K1844" s="7"/>
      <c r="M1844" s="7"/>
      <c r="O1844" s="7"/>
      <c r="Q1844" s="7"/>
      <c r="S1844" s="7"/>
      <c r="U1844" s="7"/>
    </row>
    <row r="1845" spans="11:21">
      <c r="K1845" s="7"/>
      <c r="M1845" s="7"/>
      <c r="O1845" s="7"/>
      <c r="Q1845" s="7"/>
      <c r="S1845" s="7"/>
      <c r="U1845" s="7"/>
    </row>
    <row r="1846" spans="11:21">
      <c r="K1846" s="7"/>
      <c r="M1846" s="7"/>
      <c r="O1846" s="7"/>
      <c r="Q1846" s="7"/>
      <c r="S1846" s="7"/>
      <c r="U1846" s="7"/>
    </row>
    <row r="1847" spans="11:21">
      <c r="K1847" s="7"/>
      <c r="M1847" s="7"/>
      <c r="O1847" s="7"/>
      <c r="Q1847" s="7"/>
      <c r="S1847" s="7"/>
      <c r="U1847" s="7"/>
    </row>
    <row r="1848" spans="11:21">
      <c r="K1848" s="7"/>
      <c r="M1848" s="7"/>
      <c r="O1848" s="7"/>
      <c r="Q1848" s="7"/>
      <c r="S1848" s="7"/>
      <c r="U1848" s="7"/>
    </row>
    <row r="1849" spans="11:21">
      <c r="K1849" s="7"/>
      <c r="M1849" s="7"/>
      <c r="O1849" s="7"/>
      <c r="Q1849" s="7"/>
      <c r="S1849" s="7"/>
      <c r="U1849" s="7"/>
    </row>
    <row r="1850" spans="11:21">
      <c r="K1850" s="7"/>
      <c r="M1850" s="7"/>
      <c r="O1850" s="7"/>
      <c r="Q1850" s="7"/>
      <c r="S1850" s="7"/>
      <c r="U1850" s="7"/>
    </row>
    <row r="1851" spans="11:21">
      <c r="K1851" s="7"/>
      <c r="M1851" s="7"/>
      <c r="O1851" s="7"/>
      <c r="Q1851" s="7"/>
      <c r="S1851" s="7"/>
      <c r="U1851" s="7"/>
    </row>
    <row r="1852" spans="11:21">
      <c r="K1852" s="7"/>
      <c r="M1852" s="7"/>
      <c r="O1852" s="7"/>
      <c r="Q1852" s="7"/>
      <c r="S1852" s="7"/>
      <c r="U1852" s="7"/>
    </row>
    <row r="1853" spans="11:21">
      <c r="K1853" s="7"/>
      <c r="M1853" s="7"/>
      <c r="O1853" s="7"/>
      <c r="Q1853" s="7"/>
      <c r="S1853" s="7"/>
      <c r="U1853" s="7"/>
    </row>
    <row r="1854" spans="11:21">
      <c r="K1854" s="7"/>
      <c r="M1854" s="7"/>
      <c r="O1854" s="7"/>
      <c r="Q1854" s="7"/>
      <c r="S1854" s="7"/>
      <c r="U1854" s="7"/>
    </row>
    <row r="1855" spans="11:21">
      <c r="K1855" s="7"/>
      <c r="M1855" s="7"/>
      <c r="O1855" s="7"/>
      <c r="Q1855" s="7"/>
      <c r="S1855" s="7"/>
      <c r="U1855" s="7"/>
    </row>
    <row r="1856" spans="11:21">
      <c r="K1856" s="7"/>
      <c r="M1856" s="7"/>
      <c r="O1856" s="7"/>
      <c r="Q1856" s="7"/>
      <c r="S1856" s="7"/>
      <c r="U1856" s="7"/>
    </row>
    <row r="1857" spans="11:21">
      <c r="K1857" s="7"/>
      <c r="M1857" s="7"/>
      <c r="O1857" s="7"/>
      <c r="Q1857" s="7"/>
      <c r="S1857" s="7"/>
      <c r="U1857" s="7"/>
    </row>
    <row r="1858" spans="11:21">
      <c r="K1858" s="7"/>
      <c r="M1858" s="7"/>
      <c r="O1858" s="7"/>
      <c r="Q1858" s="7"/>
      <c r="S1858" s="7"/>
      <c r="U1858" s="7"/>
    </row>
    <row r="1859" spans="11:21">
      <c r="K1859" s="7"/>
      <c r="M1859" s="7"/>
      <c r="O1859" s="7"/>
      <c r="Q1859" s="7"/>
      <c r="S1859" s="7"/>
      <c r="U1859" s="7"/>
    </row>
    <row r="1860" spans="11:21">
      <c r="K1860" s="7"/>
      <c r="M1860" s="7"/>
      <c r="O1860" s="7"/>
      <c r="Q1860" s="7"/>
      <c r="S1860" s="7"/>
      <c r="U1860" s="7"/>
    </row>
    <row r="1861" spans="11:21">
      <c r="K1861" s="7"/>
      <c r="M1861" s="7"/>
      <c r="O1861" s="7"/>
      <c r="Q1861" s="7"/>
      <c r="S1861" s="7"/>
      <c r="U1861" s="7"/>
    </row>
    <row r="1862" spans="11:21">
      <c r="K1862" s="7"/>
      <c r="M1862" s="7"/>
      <c r="O1862" s="7"/>
      <c r="Q1862" s="7"/>
      <c r="S1862" s="7"/>
      <c r="U1862" s="7"/>
    </row>
    <row r="1863" spans="11:21">
      <c r="K1863" s="7"/>
      <c r="M1863" s="7"/>
      <c r="O1863" s="7"/>
      <c r="Q1863" s="7"/>
      <c r="S1863" s="7"/>
      <c r="U1863" s="7"/>
    </row>
    <row r="1864" spans="11:21">
      <c r="K1864" s="7"/>
      <c r="M1864" s="7"/>
      <c r="O1864" s="7"/>
      <c r="Q1864" s="7"/>
      <c r="S1864" s="7"/>
      <c r="U1864" s="7"/>
    </row>
    <row r="1865" spans="11:21">
      <c r="K1865" s="7"/>
      <c r="M1865" s="7"/>
      <c r="O1865" s="7"/>
      <c r="Q1865" s="7"/>
      <c r="S1865" s="7"/>
      <c r="U1865" s="7"/>
    </row>
    <row r="1866" spans="11:21">
      <c r="K1866" s="7"/>
      <c r="M1866" s="7"/>
      <c r="O1866" s="7"/>
      <c r="Q1866" s="7"/>
      <c r="S1866" s="7"/>
      <c r="U1866" s="7"/>
    </row>
    <row r="1867" spans="11:21">
      <c r="K1867" s="7"/>
      <c r="M1867" s="7"/>
      <c r="O1867" s="7"/>
      <c r="Q1867" s="7"/>
      <c r="S1867" s="7"/>
      <c r="U1867" s="7"/>
    </row>
    <row r="1868" spans="11:21">
      <c r="K1868" s="7"/>
      <c r="M1868" s="7"/>
      <c r="O1868" s="7"/>
      <c r="Q1868" s="7"/>
      <c r="S1868" s="7"/>
      <c r="U1868" s="7"/>
    </row>
    <row r="1869" spans="11:21">
      <c r="K1869" s="7"/>
      <c r="M1869" s="7"/>
      <c r="O1869" s="7"/>
      <c r="Q1869" s="7"/>
      <c r="S1869" s="7"/>
      <c r="U1869" s="7"/>
    </row>
    <row r="1870" spans="11:21">
      <c r="K1870" s="7"/>
      <c r="M1870" s="7"/>
      <c r="O1870" s="7"/>
      <c r="Q1870" s="7"/>
      <c r="S1870" s="7"/>
      <c r="U1870" s="7"/>
    </row>
    <row r="1871" spans="11:21">
      <c r="K1871" s="7"/>
      <c r="M1871" s="7"/>
      <c r="O1871" s="7"/>
      <c r="Q1871" s="7"/>
      <c r="S1871" s="7"/>
      <c r="U1871" s="7"/>
    </row>
    <row r="1872" spans="11:21">
      <c r="K1872" s="7"/>
      <c r="M1872" s="7"/>
      <c r="O1872" s="7"/>
      <c r="Q1872" s="7"/>
      <c r="S1872" s="7"/>
      <c r="U1872" s="7"/>
    </row>
    <row r="1873" spans="11:21">
      <c r="K1873" s="7"/>
      <c r="M1873" s="7"/>
      <c r="O1873" s="7"/>
      <c r="Q1873" s="7"/>
      <c r="S1873" s="7"/>
      <c r="U1873" s="7"/>
    </row>
    <row r="1874" spans="11:21">
      <c r="K1874" s="7"/>
      <c r="M1874" s="7"/>
      <c r="O1874" s="7"/>
      <c r="Q1874" s="7"/>
      <c r="S1874" s="7"/>
      <c r="U1874" s="7"/>
    </row>
    <row r="1875" spans="11:21">
      <c r="K1875" s="7"/>
      <c r="M1875" s="7"/>
      <c r="O1875" s="7"/>
      <c r="Q1875" s="7"/>
      <c r="S1875" s="7"/>
      <c r="U1875" s="7"/>
    </row>
    <row r="1876" spans="11:21">
      <c r="K1876" s="7"/>
      <c r="M1876" s="7"/>
      <c r="O1876" s="7"/>
      <c r="Q1876" s="7"/>
      <c r="S1876" s="7"/>
      <c r="U1876" s="7"/>
    </row>
    <row r="1877" spans="11:21">
      <c r="K1877" s="7"/>
      <c r="M1877" s="7"/>
      <c r="O1877" s="7"/>
      <c r="Q1877" s="7"/>
      <c r="S1877" s="7"/>
      <c r="U1877" s="7"/>
    </row>
    <row r="1878" spans="11:21">
      <c r="K1878" s="7"/>
      <c r="M1878" s="7"/>
      <c r="O1878" s="7"/>
      <c r="Q1878" s="7"/>
      <c r="S1878" s="7"/>
      <c r="U1878" s="7"/>
    </row>
    <row r="1879" spans="11:21">
      <c r="K1879" s="7"/>
      <c r="M1879" s="7"/>
      <c r="O1879" s="7"/>
      <c r="Q1879" s="7"/>
      <c r="S1879" s="7"/>
      <c r="U1879" s="7"/>
    </row>
    <row r="1880" spans="11:21">
      <c r="K1880" s="7"/>
      <c r="M1880" s="7"/>
      <c r="O1880" s="7"/>
      <c r="Q1880" s="7"/>
      <c r="S1880" s="7"/>
      <c r="U1880" s="7"/>
    </row>
    <row r="1881" spans="11:21">
      <c r="K1881" s="7"/>
      <c r="M1881" s="7"/>
      <c r="O1881" s="7"/>
      <c r="Q1881" s="7"/>
      <c r="S1881" s="7"/>
      <c r="U1881" s="7"/>
    </row>
    <row r="1882" spans="11:21">
      <c r="K1882" s="7"/>
      <c r="M1882" s="7"/>
      <c r="O1882" s="7"/>
      <c r="Q1882" s="7"/>
      <c r="S1882" s="7"/>
      <c r="U1882" s="7"/>
    </row>
    <row r="1883" spans="11:21">
      <c r="K1883" s="7"/>
      <c r="M1883" s="7"/>
      <c r="O1883" s="7"/>
      <c r="Q1883" s="7"/>
      <c r="S1883" s="7"/>
      <c r="U1883" s="7"/>
    </row>
    <row r="1884" spans="11:21">
      <c r="K1884" s="7"/>
      <c r="M1884" s="7"/>
      <c r="O1884" s="7"/>
      <c r="Q1884" s="7"/>
      <c r="S1884" s="7"/>
      <c r="U1884" s="7"/>
    </row>
    <row r="1885" spans="11:21">
      <c r="K1885" s="7"/>
      <c r="M1885" s="7"/>
      <c r="O1885" s="7"/>
      <c r="Q1885" s="7"/>
      <c r="S1885" s="7"/>
      <c r="U1885" s="7"/>
    </row>
    <row r="1886" spans="11:21">
      <c r="K1886" s="7"/>
      <c r="M1886" s="7"/>
      <c r="O1886" s="7"/>
      <c r="Q1886" s="7"/>
      <c r="S1886" s="7"/>
      <c r="U1886" s="7"/>
    </row>
    <row r="1887" spans="11:21">
      <c r="K1887" s="7"/>
      <c r="M1887" s="7"/>
      <c r="O1887" s="7"/>
      <c r="Q1887" s="7"/>
      <c r="S1887" s="7"/>
      <c r="U1887" s="7"/>
    </row>
    <row r="1888" spans="11:21">
      <c r="K1888" s="7"/>
      <c r="M1888" s="7"/>
      <c r="O1888" s="7"/>
      <c r="Q1888" s="7"/>
      <c r="S1888" s="7"/>
      <c r="U1888" s="7"/>
    </row>
    <row r="1889" spans="11:21">
      <c r="K1889" s="7"/>
      <c r="M1889" s="7"/>
      <c r="O1889" s="7"/>
      <c r="Q1889" s="7"/>
      <c r="S1889" s="7"/>
      <c r="U1889" s="7"/>
    </row>
    <row r="1890" spans="11:21">
      <c r="K1890" s="7"/>
      <c r="M1890" s="7"/>
      <c r="O1890" s="7"/>
      <c r="Q1890" s="7"/>
      <c r="S1890" s="7"/>
      <c r="U1890" s="7"/>
    </row>
    <row r="1891" spans="11:21">
      <c r="K1891" s="7"/>
      <c r="M1891" s="7"/>
      <c r="O1891" s="7"/>
      <c r="Q1891" s="7"/>
      <c r="S1891" s="7"/>
      <c r="U1891" s="7"/>
    </row>
    <row r="1892" spans="11:21">
      <c r="K1892" s="7"/>
      <c r="M1892" s="7"/>
      <c r="O1892" s="7"/>
      <c r="Q1892" s="7"/>
      <c r="S1892" s="7"/>
      <c r="U1892" s="7"/>
    </row>
    <row r="1893" spans="11:21">
      <c r="K1893" s="7"/>
      <c r="M1893" s="7"/>
      <c r="O1893" s="7"/>
      <c r="Q1893" s="7"/>
      <c r="S1893" s="7"/>
      <c r="U1893" s="7"/>
    </row>
    <row r="1894" spans="11:21">
      <c r="K1894" s="7"/>
      <c r="M1894" s="7"/>
      <c r="O1894" s="7"/>
      <c r="Q1894" s="7"/>
      <c r="S1894" s="7"/>
      <c r="U1894" s="7"/>
    </row>
    <row r="1895" spans="11:21">
      <c r="K1895" s="7"/>
      <c r="M1895" s="7"/>
      <c r="O1895" s="7"/>
      <c r="Q1895" s="7"/>
      <c r="S1895" s="7"/>
      <c r="U1895" s="7"/>
    </row>
    <row r="1896" spans="11:21">
      <c r="K1896" s="7"/>
      <c r="M1896" s="7"/>
      <c r="O1896" s="7"/>
      <c r="Q1896" s="7"/>
      <c r="S1896" s="7"/>
      <c r="U1896" s="7"/>
    </row>
    <row r="1897" spans="11:21">
      <c r="K1897" s="7"/>
      <c r="M1897" s="7"/>
      <c r="O1897" s="7"/>
      <c r="Q1897" s="7"/>
      <c r="S1897" s="7"/>
      <c r="U1897" s="7"/>
    </row>
    <row r="1898" spans="11:21">
      <c r="K1898" s="7"/>
      <c r="M1898" s="7"/>
      <c r="O1898" s="7"/>
      <c r="Q1898" s="7"/>
      <c r="S1898" s="7"/>
      <c r="U1898" s="7"/>
    </row>
    <row r="1899" spans="11:21">
      <c r="K1899" s="7"/>
      <c r="M1899" s="7"/>
      <c r="O1899" s="7"/>
      <c r="Q1899" s="7"/>
      <c r="S1899" s="7"/>
      <c r="U1899" s="7"/>
    </row>
    <row r="1900" spans="11:21">
      <c r="K1900" s="7"/>
      <c r="M1900" s="7"/>
      <c r="O1900" s="7"/>
      <c r="Q1900" s="7"/>
      <c r="S1900" s="7"/>
      <c r="U1900" s="7"/>
    </row>
    <row r="1901" spans="11:21">
      <c r="K1901" s="7"/>
      <c r="M1901" s="7"/>
      <c r="O1901" s="7"/>
      <c r="Q1901" s="7"/>
      <c r="S1901" s="7"/>
      <c r="U1901" s="7"/>
    </row>
    <row r="1902" spans="11:21">
      <c r="K1902" s="7"/>
      <c r="M1902" s="7"/>
      <c r="O1902" s="7"/>
      <c r="Q1902" s="7"/>
      <c r="S1902" s="7"/>
      <c r="U1902" s="7"/>
    </row>
    <row r="1903" spans="11:21">
      <c r="K1903" s="7"/>
      <c r="M1903" s="7"/>
      <c r="O1903" s="7"/>
      <c r="Q1903" s="7"/>
      <c r="S1903" s="7"/>
      <c r="U1903" s="7"/>
    </row>
    <row r="1904" spans="11:21">
      <c r="K1904" s="7"/>
      <c r="M1904" s="7"/>
      <c r="O1904" s="7"/>
      <c r="Q1904" s="7"/>
      <c r="S1904" s="7"/>
      <c r="U1904" s="7"/>
    </row>
    <row r="1905" spans="11:21">
      <c r="K1905" s="7"/>
      <c r="M1905" s="7"/>
      <c r="O1905" s="7"/>
      <c r="Q1905" s="7"/>
      <c r="S1905" s="7"/>
      <c r="U1905" s="7"/>
    </row>
    <row r="1906" spans="11:21">
      <c r="K1906" s="7"/>
      <c r="M1906" s="7"/>
      <c r="O1906" s="7"/>
      <c r="Q1906" s="7"/>
      <c r="S1906" s="7"/>
      <c r="U1906" s="7"/>
    </row>
    <row r="1907" spans="11:21">
      <c r="K1907" s="7"/>
      <c r="M1907" s="7"/>
      <c r="O1907" s="7"/>
      <c r="Q1907" s="7"/>
      <c r="S1907" s="7"/>
      <c r="U1907" s="7"/>
    </row>
    <row r="1908" spans="11:21">
      <c r="K1908" s="7"/>
      <c r="M1908" s="7"/>
      <c r="O1908" s="7"/>
      <c r="Q1908" s="7"/>
      <c r="S1908" s="7"/>
      <c r="U1908" s="7"/>
    </row>
    <row r="1909" spans="11:21">
      <c r="K1909" s="7"/>
      <c r="M1909" s="7"/>
      <c r="O1909" s="7"/>
      <c r="Q1909" s="7"/>
      <c r="S1909" s="7"/>
      <c r="U1909" s="7"/>
    </row>
    <row r="1910" spans="11:21">
      <c r="K1910" s="7"/>
      <c r="M1910" s="7"/>
      <c r="O1910" s="7"/>
      <c r="Q1910" s="7"/>
      <c r="S1910" s="7"/>
      <c r="U1910" s="7"/>
    </row>
    <row r="1911" spans="11:21">
      <c r="K1911" s="7"/>
      <c r="M1911" s="7"/>
      <c r="O1911" s="7"/>
      <c r="Q1911" s="7"/>
      <c r="S1911" s="7"/>
      <c r="U1911" s="7"/>
    </row>
    <row r="1912" spans="11:21">
      <c r="K1912" s="7"/>
      <c r="M1912" s="7"/>
      <c r="O1912" s="7"/>
      <c r="Q1912" s="7"/>
      <c r="S1912" s="7"/>
      <c r="U1912" s="7"/>
    </row>
    <row r="1913" spans="11:21">
      <c r="K1913" s="7"/>
      <c r="M1913" s="7"/>
      <c r="O1913" s="7"/>
      <c r="Q1913" s="7"/>
      <c r="S1913" s="7"/>
      <c r="U1913" s="7"/>
    </row>
    <row r="1914" spans="11:21">
      <c r="K1914" s="7"/>
      <c r="M1914" s="7"/>
      <c r="O1914" s="7"/>
      <c r="Q1914" s="7"/>
      <c r="S1914" s="7"/>
      <c r="U1914" s="7"/>
    </row>
    <row r="1915" spans="11:21">
      <c r="K1915" s="7"/>
      <c r="M1915" s="7"/>
      <c r="O1915" s="7"/>
      <c r="Q1915" s="7"/>
      <c r="S1915" s="7"/>
      <c r="U1915" s="7"/>
    </row>
    <row r="1916" spans="11:21">
      <c r="K1916" s="7"/>
      <c r="M1916" s="7"/>
      <c r="O1916" s="7"/>
      <c r="Q1916" s="7"/>
      <c r="S1916" s="7"/>
      <c r="U1916" s="7"/>
    </row>
    <row r="1917" spans="11:21">
      <c r="K1917" s="7"/>
      <c r="M1917" s="7"/>
      <c r="O1917" s="7"/>
      <c r="Q1917" s="7"/>
      <c r="S1917" s="7"/>
      <c r="U1917" s="7"/>
    </row>
    <row r="1918" spans="11:21">
      <c r="K1918" s="7"/>
      <c r="M1918" s="7"/>
      <c r="O1918" s="7"/>
      <c r="Q1918" s="7"/>
      <c r="S1918" s="7"/>
      <c r="U1918" s="7"/>
    </row>
    <row r="1919" spans="11:21">
      <c r="K1919" s="7"/>
      <c r="M1919" s="7"/>
      <c r="O1919" s="7"/>
      <c r="Q1919" s="7"/>
      <c r="S1919" s="7"/>
      <c r="U1919" s="7"/>
    </row>
    <row r="1920" spans="11:21">
      <c r="K1920" s="7"/>
      <c r="M1920" s="7"/>
      <c r="O1920" s="7"/>
      <c r="Q1920" s="7"/>
      <c r="S1920" s="7"/>
      <c r="U1920" s="7"/>
    </row>
    <row r="1921" spans="11:21">
      <c r="K1921" s="7"/>
      <c r="M1921" s="7"/>
      <c r="O1921" s="7"/>
      <c r="Q1921" s="7"/>
      <c r="S1921" s="7"/>
      <c r="U1921" s="7"/>
    </row>
    <row r="1922" spans="11:21">
      <c r="K1922" s="7"/>
      <c r="M1922" s="7"/>
      <c r="O1922" s="7"/>
      <c r="Q1922" s="7"/>
      <c r="S1922" s="7"/>
      <c r="U1922" s="7"/>
    </row>
    <row r="1923" spans="11:21">
      <c r="K1923" s="7"/>
      <c r="M1923" s="7"/>
      <c r="O1923" s="7"/>
      <c r="Q1923" s="7"/>
      <c r="S1923" s="7"/>
      <c r="U1923" s="7"/>
    </row>
    <row r="1924" spans="11:21">
      <c r="K1924" s="7"/>
      <c r="M1924" s="7"/>
      <c r="O1924" s="7"/>
      <c r="Q1924" s="7"/>
      <c r="S1924" s="7"/>
      <c r="U1924" s="7"/>
    </row>
    <row r="1925" spans="11:21">
      <c r="K1925" s="7"/>
      <c r="M1925" s="7"/>
      <c r="O1925" s="7"/>
      <c r="Q1925" s="7"/>
      <c r="S1925" s="7"/>
      <c r="U1925" s="7"/>
    </row>
    <row r="1926" spans="11:21">
      <c r="K1926" s="7"/>
      <c r="M1926" s="7"/>
      <c r="O1926" s="7"/>
      <c r="Q1926" s="7"/>
      <c r="S1926" s="7"/>
      <c r="U1926" s="7"/>
    </row>
    <row r="1927" spans="11:21">
      <c r="K1927" s="7"/>
      <c r="M1927" s="7"/>
      <c r="O1927" s="7"/>
      <c r="Q1927" s="7"/>
      <c r="S1927" s="7"/>
      <c r="U1927" s="7"/>
    </row>
    <row r="1928" spans="11:21">
      <c r="K1928" s="7"/>
      <c r="M1928" s="7"/>
      <c r="O1928" s="7"/>
      <c r="Q1928" s="7"/>
      <c r="S1928" s="7"/>
      <c r="U1928" s="7"/>
    </row>
    <row r="1929" spans="11:21">
      <c r="K1929" s="7"/>
      <c r="M1929" s="7"/>
      <c r="O1929" s="7"/>
      <c r="Q1929" s="7"/>
      <c r="S1929" s="7"/>
      <c r="U1929" s="7"/>
    </row>
    <row r="1930" spans="11:21">
      <c r="K1930" s="7"/>
      <c r="M1930" s="7"/>
      <c r="O1930" s="7"/>
      <c r="Q1930" s="7"/>
      <c r="S1930" s="7"/>
      <c r="U1930" s="7"/>
    </row>
    <row r="1931" spans="11:21">
      <c r="K1931" s="7"/>
      <c r="M1931" s="7"/>
      <c r="O1931" s="7"/>
      <c r="Q1931" s="7"/>
      <c r="S1931" s="7"/>
      <c r="U1931" s="7"/>
    </row>
    <row r="1932" spans="11:21">
      <c r="K1932" s="7"/>
      <c r="M1932" s="7"/>
      <c r="O1932" s="7"/>
      <c r="Q1932" s="7"/>
      <c r="S1932" s="7"/>
      <c r="U1932" s="7"/>
    </row>
    <row r="1933" spans="11:21">
      <c r="K1933" s="7"/>
      <c r="M1933" s="7"/>
      <c r="O1933" s="7"/>
      <c r="Q1933" s="7"/>
      <c r="S1933" s="7"/>
      <c r="U1933" s="7"/>
    </row>
    <row r="1934" spans="11:21">
      <c r="K1934" s="7"/>
      <c r="M1934" s="7"/>
      <c r="O1934" s="7"/>
      <c r="Q1934" s="7"/>
      <c r="S1934" s="7"/>
      <c r="U1934" s="7"/>
    </row>
    <row r="1935" spans="11:21">
      <c r="K1935" s="7"/>
      <c r="M1935" s="7"/>
      <c r="O1935" s="7"/>
      <c r="Q1935" s="7"/>
      <c r="S1935" s="7"/>
      <c r="U1935" s="7"/>
    </row>
    <row r="1936" spans="11:21">
      <c r="K1936" s="7"/>
      <c r="M1936" s="7"/>
      <c r="O1936" s="7"/>
      <c r="Q1936" s="7"/>
      <c r="S1936" s="7"/>
      <c r="U1936" s="7"/>
    </row>
    <row r="1937" spans="11:21">
      <c r="K1937" s="7"/>
      <c r="M1937" s="7"/>
      <c r="O1937" s="7"/>
      <c r="Q1937" s="7"/>
      <c r="S1937" s="7"/>
      <c r="U1937" s="7"/>
    </row>
    <row r="1938" spans="11:21">
      <c r="K1938" s="7"/>
      <c r="M1938" s="7"/>
      <c r="O1938" s="7"/>
      <c r="Q1938" s="7"/>
      <c r="S1938" s="7"/>
      <c r="U1938" s="7"/>
    </row>
    <row r="1939" spans="11:21">
      <c r="K1939" s="7"/>
      <c r="M1939" s="7"/>
      <c r="O1939" s="7"/>
      <c r="Q1939" s="7"/>
      <c r="S1939" s="7"/>
      <c r="U1939" s="7"/>
    </row>
    <row r="1940" spans="11:21">
      <c r="K1940" s="7"/>
      <c r="M1940" s="7"/>
      <c r="O1940" s="7"/>
      <c r="Q1940" s="7"/>
      <c r="S1940" s="7"/>
      <c r="U1940" s="7"/>
    </row>
    <row r="1941" spans="11:21">
      <c r="K1941" s="7"/>
      <c r="M1941" s="7"/>
      <c r="O1941" s="7"/>
      <c r="Q1941" s="7"/>
      <c r="S1941" s="7"/>
      <c r="U1941" s="7"/>
    </row>
    <row r="1942" spans="11:21">
      <c r="K1942" s="7"/>
      <c r="M1942" s="7"/>
      <c r="O1942" s="7"/>
      <c r="Q1942" s="7"/>
      <c r="S1942" s="7"/>
      <c r="U1942" s="7"/>
    </row>
    <row r="1943" spans="11:21">
      <c r="K1943" s="7"/>
      <c r="M1943" s="7"/>
      <c r="O1943" s="7"/>
      <c r="Q1943" s="7"/>
      <c r="S1943" s="7"/>
      <c r="U1943" s="7"/>
    </row>
    <row r="1944" spans="11:21">
      <c r="K1944" s="7"/>
      <c r="M1944" s="7"/>
      <c r="O1944" s="7"/>
      <c r="Q1944" s="7"/>
      <c r="S1944" s="7"/>
      <c r="U1944" s="7"/>
    </row>
    <row r="1945" spans="11:21">
      <c r="K1945" s="7"/>
      <c r="M1945" s="7"/>
      <c r="O1945" s="7"/>
      <c r="Q1945" s="7"/>
      <c r="S1945" s="7"/>
      <c r="U1945" s="7"/>
    </row>
    <row r="1946" spans="11:21">
      <c r="K1946" s="7"/>
      <c r="M1946" s="7"/>
      <c r="O1946" s="7"/>
      <c r="Q1946" s="7"/>
      <c r="S1946" s="7"/>
      <c r="U1946" s="7"/>
    </row>
    <row r="1947" spans="11:21">
      <c r="K1947" s="7"/>
      <c r="M1947" s="7"/>
      <c r="O1947" s="7"/>
      <c r="Q1947" s="7"/>
      <c r="S1947" s="7"/>
      <c r="U1947" s="7"/>
    </row>
    <row r="1948" spans="11:21">
      <c r="K1948" s="7"/>
      <c r="M1948" s="7"/>
      <c r="O1948" s="7"/>
      <c r="Q1948" s="7"/>
      <c r="S1948" s="7"/>
      <c r="U1948" s="7"/>
    </row>
    <row r="1949" spans="11:21">
      <c r="K1949" s="7"/>
      <c r="M1949" s="7"/>
      <c r="O1949" s="7"/>
      <c r="Q1949" s="7"/>
      <c r="S1949" s="7"/>
      <c r="U1949" s="7"/>
    </row>
    <row r="1950" spans="11:21">
      <c r="K1950" s="7"/>
      <c r="M1950" s="7"/>
      <c r="O1950" s="7"/>
      <c r="Q1950" s="7"/>
      <c r="S1950" s="7"/>
      <c r="U1950" s="7"/>
    </row>
    <row r="1951" spans="11:21">
      <c r="K1951" s="7"/>
      <c r="M1951" s="7"/>
      <c r="O1951" s="7"/>
      <c r="Q1951" s="7"/>
      <c r="S1951" s="7"/>
      <c r="U1951" s="7"/>
    </row>
    <row r="1952" spans="11:21">
      <c r="K1952" s="7"/>
      <c r="M1952" s="7"/>
      <c r="O1952" s="7"/>
      <c r="Q1952" s="7"/>
      <c r="S1952" s="7"/>
      <c r="U1952" s="7"/>
    </row>
    <row r="1953" spans="11:21">
      <c r="K1953" s="7"/>
      <c r="M1953" s="7"/>
      <c r="O1953" s="7"/>
      <c r="Q1953" s="7"/>
      <c r="S1953" s="7"/>
      <c r="U1953" s="7"/>
    </row>
    <row r="1954" spans="11:21">
      <c r="K1954" s="7"/>
      <c r="M1954" s="7"/>
      <c r="O1954" s="7"/>
      <c r="Q1954" s="7"/>
      <c r="S1954" s="7"/>
      <c r="U1954" s="7"/>
    </row>
    <row r="1955" spans="11:21">
      <c r="K1955" s="7"/>
      <c r="M1955" s="7"/>
      <c r="O1955" s="7"/>
      <c r="Q1955" s="7"/>
      <c r="S1955" s="7"/>
      <c r="U1955" s="7"/>
    </row>
    <row r="1956" spans="11:21">
      <c r="K1956" s="7"/>
      <c r="M1956" s="7"/>
      <c r="O1956" s="7"/>
      <c r="Q1956" s="7"/>
      <c r="S1956" s="7"/>
      <c r="U1956" s="7"/>
    </row>
    <row r="1957" spans="11:21">
      <c r="K1957" s="7"/>
      <c r="M1957" s="7"/>
      <c r="O1957" s="7"/>
      <c r="Q1957" s="7"/>
      <c r="S1957" s="7"/>
      <c r="U1957" s="7"/>
    </row>
    <row r="1958" spans="11:21">
      <c r="K1958" s="7"/>
      <c r="M1958" s="7"/>
      <c r="O1958" s="7"/>
      <c r="Q1958" s="7"/>
      <c r="S1958" s="7"/>
      <c r="U1958" s="7"/>
    </row>
    <row r="1959" spans="11:21">
      <c r="K1959" s="7"/>
      <c r="M1959" s="7"/>
      <c r="O1959" s="7"/>
      <c r="Q1959" s="7"/>
      <c r="S1959" s="7"/>
      <c r="U1959" s="7"/>
    </row>
    <row r="1960" spans="11:21">
      <c r="K1960" s="7"/>
      <c r="M1960" s="7"/>
      <c r="O1960" s="7"/>
      <c r="Q1960" s="7"/>
      <c r="S1960" s="7"/>
      <c r="U1960" s="7"/>
    </row>
    <row r="1961" spans="11:21">
      <c r="K1961" s="7"/>
      <c r="M1961" s="7"/>
      <c r="O1961" s="7"/>
      <c r="Q1961" s="7"/>
      <c r="S1961" s="7"/>
      <c r="U1961" s="7"/>
    </row>
    <row r="1962" spans="11:21">
      <c r="K1962" s="7"/>
      <c r="M1962" s="7"/>
      <c r="O1962" s="7"/>
      <c r="Q1962" s="7"/>
      <c r="S1962" s="7"/>
      <c r="U1962" s="7"/>
    </row>
    <row r="1963" spans="11:21">
      <c r="K1963" s="7"/>
      <c r="M1963" s="7"/>
      <c r="O1963" s="7"/>
      <c r="Q1963" s="7"/>
      <c r="S1963" s="7"/>
      <c r="U1963" s="7"/>
    </row>
    <row r="1964" spans="11:21">
      <c r="K1964" s="7"/>
      <c r="M1964" s="7"/>
      <c r="O1964" s="7"/>
      <c r="Q1964" s="7"/>
      <c r="S1964" s="7"/>
      <c r="U1964" s="7"/>
    </row>
    <row r="1965" spans="11:21">
      <c r="K1965" s="7"/>
      <c r="M1965" s="7"/>
      <c r="O1965" s="7"/>
      <c r="Q1965" s="7"/>
      <c r="S1965" s="7"/>
      <c r="U1965" s="7"/>
    </row>
    <row r="1966" spans="11:21">
      <c r="K1966" s="7"/>
      <c r="M1966" s="7"/>
      <c r="O1966" s="7"/>
      <c r="Q1966" s="7"/>
      <c r="S1966" s="7"/>
      <c r="U1966" s="7"/>
    </row>
    <row r="1967" spans="11:21">
      <c r="K1967" s="7"/>
      <c r="M1967" s="7"/>
      <c r="O1967" s="7"/>
      <c r="Q1967" s="7"/>
      <c r="S1967" s="7"/>
      <c r="U1967" s="7"/>
    </row>
    <row r="1968" spans="11:21">
      <c r="K1968" s="7"/>
      <c r="M1968" s="7"/>
      <c r="O1968" s="7"/>
      <c r="Q1968" s="7"/>
      <c r="S1968" s="7"/>
      <c r="U1968" s="7"/>
    </row>
    <row r="1969" spans="11:21">
      <c r="K1969" s="7"/>
      <c r="M1969" s="7"/>
      <c r="O1969" s="7"/>
      <c r="Q1969" s="7"/>
      <c r="S1969" s="7"/>
      <c r="U1969" s="7"/>
    </row>
    <row r="1970" spans="11:21">
      <c r="K1970" s="7"/>
      <c r="M1970" s="7"/>
      <c r="O1970" s="7"/>
      <c r="Q1970" s="7"/>
      <c r="S1970" s="7"/>
      <c r="U1970" s="7"/>
    </row>
    <row r="1971" spans="11:21">
      <c r="K1971" s="7"/>
      <c r="M1971" s="7"/>
      <c r="O1971" s="7"/>
      <c r="Q1971" s="7"/>
      <c r="S1971" s="7"/>
      <c r="U1971" s="7"/>
    </row>
    <row r="1972" spans="11:21">
      <c r="K1972" s="7"/>
      <c r="M1972" s="7"/>
      <c r="O1972" s="7"/>
      <c r="Q1972" s="7"/>
      <c r="S1972" s="7"/>
      <c r="U1972" s="7"/>
    </row>
    <row r="1973" spans="11:21">
      <c r="K1973" s="7"/>
      <c r="M1973" s="7"/>
      <c r="O1973" s="7"/>
      <c r="Q1973" s="7"/>
      <c r="S1973" s="7"/>
      <c r="U1973" s="7"/>
    </row>
    <row r="1974" spans="11:21">
      <c r="K1974" s="7"/>
      <c r="M1974" s="7"/>
      <c r="O1974" s="7"/>
      <c r="Q1974" s="7"/>
      <c r="S1974" s="7"/>
      <c r="U1974" s="7"/>
    </row>
    <row r="1975" spans="11:21">
      <c r="K1975" s="7"/>
      <c r="M1975" s="7"/>
      <c r="O1975" s="7"/>
      <c r="Q1975" s="7"/>
      <c r="S1975" s="7"/>
      <c r="U1975" s="7"/>
    </row>
    <row r="1976" spans="11:21">
      <c r="K1976" s="7"/>
      <c r="M1976" s="7"/>
      <c r="O1976" s="7"/>
      <c r="Q1976" s="7"/>
      <c r="S1976" s="7"/>
      <c r="U1976" s="7"/>
    </row>
    <row r="1977" spans="11:21">
      <c r="K1977" s="7"/>
      <c r="M1977" s="7"/>
      <c r="O1977" s="7"/>
      <c r="Q1977" s="7"/>
      <c r="S1977" s="7"/>
      <c r="U1977" s="7"/>
    </row>
    <row r="1978" spans="11:21">
      <c r="K1978" s="7"/>
      <c r="M1978" s="7"/>
      <c r="O1978" s="7"/>
      <c r="Q1978" s="7"/>
      <c r="S1978" s="7"/>
      <c r="U1978" s="7"/>
    </row>
    <row r="1979" spans="11:21">
      <c r="K1979" s="7"/>
      <c r="M1979" s="7"/>
      <c r="O1979" s="7"/>
      <c r="Q1979" s="7"/>
      <c r="S1979" s="7"/>
      <c r="U1979" s="7"/>
    </row>
    <row r="1980" spans="11:21">
      <c r="K1980" s="7"/>
      <c r="M1980" s="7"/>
      <c r="O1980" s="7"/>
      <c r="Q1980" s="7"/>
      <c r="S1980" s="7"/>
      <c r="U1980" s="7"/>
    </row>
    <row r="1981" spans="11:21">
      <c r="K1981" s="7"/>
      <c r="M1981" s="7"/>
      <c r="O1981" s="7"/>
      <c r="Q1981" s="7"/>
      <c r="S1981" s="7"/>
      <c r="U1981" s="7"/>
    </row>
    <row r="1982" spans="11:21">
      <c r="K1982" s="7"/>
      <c r="M1982" s="7"/>
      <c r="O1982" s="7"/>
      <c r="Q1982" s="7"/>
      <c r="S1982" s="7"/>
      <c r="U1982" s="7"/>
    </row>
    <row r="1983" spans="11:21">
      <c r="K1983" s="7"/>
      <c r="M1983" s="7"/>
      <c r="O1983" s="7"/>
      <c r="Q1983" s="7"/>
      <c r="S1983" s="7"/>
      <c r="U1983" s="7"/>
    </row>
    <row r="1984" spans="11:21">
      <c r="K1984" s="7"/>
      <c r="M1984" s="7"/>
      <c r="O1984" s="7"/>
      <c r="Q1984" s="7"/>
      <c r="S1984" s="7"/>
      <c r="U1984" s="7"/>
    </row>
    <row r="1985" spans="11:21">
      <c r="K1985" s="7"/>
      <c r="M1985" s="7"/>
      <c r="O1985" s="7"/>
      <c r="Q1985" s="7"/>
      <c r="S1985" s="7"/>
      <c r="U1985" s="7"/>
    </row>
    <row r="1986" spans="11:21">
      <c r="K1986" s="7"/>
      <c r="M1986" s="7"/>
      <c r="O1986" s="7"/>
      <c r="Q1986" s="7"/>
      <c r="S1986" s="7"/>
      <c r="U1986" s="7"/>
    </row>
    <row r="1987" spans="11:21">
      <c r="K1987" s="7"/>
      <c r="M1987" s="7"/>
      <c r="O1987" s="7"/>
      <c r="Q1987" s="7"/>
      <c r="S1987" s="7"/>
      <c r="U1987" s="7"/>
    </row>
    <row r="1988" spans="11:21">
      <c r="K1988" s="7"/>
      <c r="M1988" s="7"/>
      <c r="O1988" s="7"/>
      <c r="Q1988" s="7"/>
      <c r="S1988" s="7"/>
      <c r="U1988" s="7"/>
    </row>
    <row r="1989" spans="11:21">
      <c r="K1989" s="7"/>
      <c r="M1989" s="7"/>
      <c r="O1989" s="7"/>
      <c r="Q1989" s="7"/>
      <c r="S1989" s="7"/>
      <c r="U1989" s="7"/>
    </row>
    <row r="1990" spans="11:21">
      <c r="K1990" s="7"/>
      <c r="M1990" s="7"/>
      <c r="O1990" s="7"/>
      <c r="Q1990" s="7"/>
      <c r="S1990" s="7"/>
      <c r="U1990" s="7"/>
    </row>
    <row r="1991" spans="11:21">
      <c r="K1991" s="7"/>
      <c r="M1991" s="7"/>
      <c r="O1991" s="7"/>
      <c r="Q1991" s="7"/>
      <c r="S1991" s="7"/>
      <c r="U1991" s="7"/>
    </row>
    <row r="1992" spans="11:21">
      <c r="K1992" s="7"/>
      <c r="M1992" s="7"/>
      <c r="O1992" s="7"/>
      <c r="Q1992" s="7"/>
      <c r="S1992" s="7"/>
      <c r="U1992" s="7"/>
    </row>
    <row r="1993" spans="11:21">
      <c r="K1993" s="7"/>
      <c r="M1993" s="7"/>
      <c r="O1993" s="7"/>
      <c r="Q1993" s="7"/>
      <c r="S1993" s="7"/>
      <c r="U1993" s="7"/>
    </row>
    <row r="1994" spans="11:21">
      <c r="K1994" s="7"/>
      <c r="M1994" s="7"/>
      <c r="O1994" s="7"/>
      <c r="Q1994" s="7"/>
      <c r="S1994" s="7"/>
      <c r="U1994" s="7"/>
    </row>
    <row r="1995" spans="11:21">
      <c r="K1995" s="7"/>
      <c r="M1995" s="7"/>
      <c r="O1995" s="7"/>
      <c r="Q1995" s="7"/>
      <c r="S1995" s="7"/>
      <c r="U1995" s="7"/>
    </row>
    <row r="1996" spans="11:21">
      <c r="K1996" s="7"/>
      <c r="M1996" s="7"/>
      <c r="O1996" s="7"/>
      <c r="Q1996" s="7"/>
      <c r="S1996" s="7"/>
      <c r="U1996" s="7"/>
    </row>
    <row r="1997" spans="11:21">
      <c r="K1997" s="7"/>
      <c r="M1997" s="7"/>
      <c r="O1997" s="7"/>
      <c r="Q1997" s="7"/>
      <c r="S1997" s="7"/>
      <c r="U1997" s="7"/>
    </row>
    <row r="1998" spans="11:21">
      <c r="K1998" s="7"/>
      <c r="M1998" s="7"/>
      <c r="O1998" s="7"/>
      <c r="Q1998" s="7"/>
      <c r="S1998" s="7"/>
      <c r="U1998" s="7"/>
    </row>
    <row r="1999" spans="11:21">
      <c r="K1999" s="7"/>
      <c r="M1999" s="7"/>
      <c r="O1999" s="7"/>
      <c r="Q1999" s="7"/>
      <c r="S1999" s="7"/>
      <c r="U1999" s="7"/>
    </row>
    <row r="2000" spans="11:21">
      <c r="K2000" s="7"/>
      <c r="M2000" s="7"/>
      <c r="O2000" s="7"/>
      <c r="Q2000" s="7"/>
      <c r="S2000" s="7"/>
      <c r="U2000" s="7"/>
    </row>
    <row r="2001" spans="11:21">
      <c r="K2001" s="7"/>
      <c r="M2001" s="7"/>
      <c r="O2001" s="7"/>
      <c r="Q2001" s="7"/>
      <c r="S2001" s="7"/>
      <c r="U2001" s="7"/>
    </row>
    <row r="2002" spans="11:21">
      <c r="K2002" s="7"/>
      <c r="M2002" s="7"/>
      <c r="O2002" s="7"/>
      <c r="Q2002" s="7"/>
      <c r="S2002" s="7"/>
      <c r="U2002" s="7"/>
    </row>
    <row r="2003" spans="11:21">
      <c r="K2003" s="7"/>
      <c r="M2003" s="7"/>
      <c r="O2003" s="7"/>
      <c r="Q2003" s="7"/>
      <c r="S2003" s="7"/>
      <c r="U2003" s="7"/>
    </row>
    <row r="2004" spans="11:21">
      <c r="K2004" s="7"/>
      <c r="M2004" s="7"/>
      <c r="O2004" s="7"/>
      <c r="Q2004" s="7"/>
      <c r="S2004" s="7"/>
      <c r="U2004" s="7"/>
    </row>
    <row r="2005" spans="11:21">
      <c r="K2005" s="7"/>
      <c r="M2005" s="7"/>
      <c r="O2005" s="7"/>
      <c r="Q2005" s="7"/>
      <c r="S2005" s="7"/>
      <c r="U2005" s="7"/>
    </row>
    <row r="2006" spans="11:21">
      <c r="K2006" s="7"/>
      <c r="M2006" s="7"/>
      <c r="O2006" s="7"/>
      <c r="Q2006" s="7"/>
      <c r="S2006" s="7"/>
      <c r="U2006" s="7"/>
    </row>
    <row r="2007" spans="11:21">
      <c r="K2007" s="7"/>
      <c r="M2007" s="7"/>
      <c r="O2007" s="7"/>
      <c r="Q2007" s="7"/>
      <c r="S2007" s="7"/>
      <c r="U2007" s="7"/>
    </row>
    <row r="2008" spans="11:21">
      <c r="K2008" s="7"/>
      <c r="M2008" s="7"/>
      <c r="O2008" s="7"/>
      <c r="Q2008" s="7"/>
      <c r="S2008" s="7"/>
      <c r="U2008" s="7"/>
    </row>
    <row r="2009" spans="11:21">
      <c r="K2009" s="7"/>
      <c r="M2009" s="7"/>
      <c r="O2009" s="7"/>
      <c r="Q2009" s="7"/>
      <c r="S2009" s="7"/>
      <c r="U2009" s="7"/>
    </row>
    <row r="2010" spans="11:21">
      <c r="K2010" s="7"/>
      <c r="M2010" s="7"/>
      <c r="O2010" s="7"/>
      <c r="Q2010" s="7"/>
      <c r="S2010" s="7"/>
      <c r="U2010" s="7"/>
    </row>
    <row r="2011" spans="11:21">
      <c r="K2011" s="7"/>
      <c r="M2011" s="7"/>
      <c r="O2011" s="7"/>
      <c r="Q2011" s="7"/>
      <c r="S2011" s="7"/>
      <c r="U2011" s="7"/>
    </row>
    <row r="2012" spans="11:21">
      <c r="K2012" s="7"/>
      <c r="M2012" s="7"/>
      <c r="O2012" s="7"/>
      <c r="Q2012" s="7"/>
      <c r="S2012" s="7"/>
      <c r="U2012" s="7"/>
    </row>
    <row r="2013" spans="11:21">
      <c r="K2013" s="7"/>
      <c r="M2013" s="7"/>
      <c r="O2013" s="7"/>
      <c r="Q2013" s="7"/>
      <c r="S2013" s="7"/>
      <c r="U2013" s="7"/>
    </row>
    <row r="2014" spans="11:21">
      <c r="K2014" s="7"/>
      <c r="M2014" s="7"/>
      <c r="O2014" s="7"/>
      <c r="Q2014" s="7"/>
      <c r="S2014" s="7"/>
      <c r="U2014" s="7"/>
    </row>
    <row r="2015" spans="11:21">
      <c r="K2015" s="7"/>
      <c r="M2015" s="7"/>
      <c r="O2015" s="7"/>
      <c r="Q2015" s="7"/>
      <c r="S2015" s="7"/>
      <c r="U2015" s="7"/>
    </row>
    <row r="2016" spans="11:21">
      <c r="K2016" s="7"/>
      <c r="M2016" s="7"/>
      <c r="O2016" s="7"/>
      <c r="Q2016" s="7"/>
      <c r="S2016" s="7"/>
      <c r="U2016" s="7"/>
    </row>
    <row r="2017" spans="11:21">
      <c r="K2017" s="7"/>
      <c r="M2017" s="7"/>
      <c r="O2017" s="7"/>
      <c r="Q2017" s="7"/>
      <c r="S2017" s="7"/>
      <c r="U2017" s="7"/>
    </row>
    <row r="2018" spans="11:21">
      <c r="K2018" s="7"/>
      <c r="M2018" s="7"/>
      <c r="O2018" s="7"/>
      <c r="Q2018" s="7"/>
      <c r="S2018" s="7"/>
      <c r="U2018" s="7"/>
    </row>
    <row r="2019" spans="11:21">
      <c r="K2019" s="7"/>
      <c r="M2019" s="7"/>
      <c r="O2019" s="7"/>
      <c r="Q2019" s="7"/>
      <c r="S2019" s="7"/>
      <c r="U2019" s="7"/>
    </row>
    <row r="2020" spans="11:21">
      <c r="K2020" s="7"/>
      <c r="M2020" s="7"/>
      <c r="O2020" s="7"/>
      <c r="Q2020" s="7"/>
      <c r="S2020" s="7"/>
      <c r="U2020" s="7"/>
    </row>
    <row r="2021" spans="11:21">
      <c r="K2021" s="7"/>
      <c r="M2021" s="7"/>
      <c r="O2021" s="7"/>
      <c r="Q2021" s="7"/>
      <c r="S2021" s="7"/>
      <c r="U2021" s="7"/>
    </row>
    <row r="2022" spans="11:21">
      <c r="K2022" s="7"/>
      <c r="M2022" s="7"/>
      <c r="O2022" s="7"/>
      <c r="Q2022" s="7"/>
      <c r="S2022" s="7"/>
      <c r="U2022" s="7"/>
    </row>
    <row r="2023" spans="11:21">
      <c r="K2023" s="7"/>
      <c r="M2023" s="7"/>
      <c r="O2023" s="7"/>
      <c r="Q2023" s="7"/>
      <c r="S2023" s="7"/>
      <c r="U2023" s="7"/>
    </row>
    <row r="2024" spans="11:21">
      <c r="K2024" s="7"/>
      <c r="M2024" s="7"/>
      <c r="O2024" s="7"/>
      <c r="Q2024" s="7"/>
      <c r="S2024" s="7"/>
      <c r="U2024" s="7"/>
    </row>
    <row r="2025" spans="11:21">
      <c r="K2025" s="7"/>
      <c r="M2025" s="7"/>
      <c r="O2025" s="7"/>
      <c r="Q2025" s="7"/>
      <c r="S2025" s="7"/>
      <c r="U2025" s="7"/>
    </row>
    <row r="2026" spans="11:21">
      <c r="K2026" s="7"/>
      <c r="M2026" s="7"/>
      <c r="O2026" s="7"/>
      <c r="Q2026" s="7"/>
      <c r="S2026" s="7"/>
      <c r="U2026" s="7"/>
    </row>
    <row r="2027" spans="11:21">
      <c r="K2027" s="7"/>
      <c r="M2027" s="7"/>
      <c r="O2027" s="7"/>
      <c r="Q2027" s="7"/>
      <c r="S2027" s="7"/>
      <c r="U2027" s="7"/>
    </row>
    <row r="2028" spans="11:21">
      <c r="K2028" s="7"/>
      <c r="M2028" s="7"/>
      <c r="O2028" s="7"/>
      <c r="Q2028" s="7"/>
      <c r="S2028" s="7"/>
      <c r="U2028" s="7"/>
    </row>
    <row r="2029" spans="11:21">
      <c r="K2029" s="7"/>
      <c r="M2029" s="7"/>
      <c r="O2029" s="7"/>
      <c r="Q2029" s="7"/>
      <c r="S2029" s="7"/>
      <c r="U2029" s="7"/>
    </row>
    <row r="2030" spans="11:21">
      <c r="K2030" s="7"/>
      <c r="M2030" s="7"/>
      <c r="O2030" s="7"/>
      <c r="Q2030" s="7"/>
      <c r="S2030" s="7"/>
      <c r="U2030" s="7"/>
    </row>
    <row r="2031" spans="11:21">
      <c r="K2031" s="7"/>
      <c r="M2031" s="7"/>
      <c r="O2031" s="7"/>
      <c r="Q2031" s="7"/>
      <c r="S2031" s="7"/>
      <c r="U2031" s="7"/>
    </row>
    <row r="2032" spans="11:21">
      <c r="K2032" s="7"/>
      <c r="M2032" s="7"/>
      <c r="O2032" s="7"/>
      <c r="Q2032" s="7"/>
      <c r="S2032" s="7"/>
      <c r="U2032" s="7"/>
    </row>
    <row r="2033" spans="11:21">
      <c r="K2033" s="7"/>
      <c r="M2033" s="7"/>
      <c r="O2033" s="7"/>
      <c r="Q2033" s="7"/>
      <c r="S2033" s="7"/>
      <c r="U2033" s="7"/>
    </row>
    <row r="2034" spans="11:21">
      <c r="K2034" s="7"/>
      <c r="M2034" s="7"/>
      <c r="O2034" s="7"/>
      <c r="Q2034" s="7"/>
      <c r="S2034" s="7"/>
      <c r="U2034" s="7"/>
    </row>
    <row r="2035" spans="11:21">
      <c r="K2035" s="7"/>
      <c r="M2035" s="7"/>
      <c r="O2035" s="7"/>
      <c r="Q2035" s="7"/>
      <c r="S2035" s="7"/>
      <c r="U2035" s="7"/>
    </row>
    <row r="2036" spans="11:21">
      <c r="K2036" s="7"/>
      <c r="M2036" s="7"/>
      <c r="O2036" s="7"/>
      <c r="Q2036" s="7"/>
      <c r="S2036" s="7"/>
      <c r="U2036" s="7"/>
    </row>
    <row r="2037" spans="11:21">
      <c r="K2037" s="7"/>
      <c r="M2037" s="7"/>
      <c r="O2037" s="7"/>
      <c r="Q2037" s="7"/>
      <c r="S2037" s="7"/>
      <c r="U2037" s="7"/>
    </row>
    <row r="2038" spans="11:21">
      <c r="K2038" s="7"/>
      <c r="M2038" s="7"/>
      <c r="O2038" s="7"/>
      <c r="Q2038" s="7"/>
      <c r="S2038" s="7"/>
      <c r="U2038" s="7"/>
    </row>
    <row r="2039" spans="11:21">
      <c r="K2039" s="7"/>
      <c r="M2039" s="7"/>
      <c r="O2039" s="7"/>
      <c r="Q2039" s="7"/>
      <c r="S2039" s="7"/>
      <c r="U2039" s="7"/>
    </row>
    <row r="2040" spans="11:21">
      <c r="K2040" s="7"/>
      <c r="M2040" s="7"/>
      <c r="O2040" s="7"/>
      <c r="Q2040" s="7"/>
      <c r="S2040" s="7"/>
      <c r="U2040" s="7"/>
    </row>
    <row r="2041" spans="11:21">
      <c r="K2041" s="7"/>
      <c r="M2041" s="7"/>
      <c r="O2041" s="7"/>
      <c r="Q2041" s="7"/>
      <c r="S2041" s="7"/>
      <c r="U2041" s="7"/>
    </row>
    <row r="2042" spans="11:21">
      <c r="K2042" s="7"/>
      <c r="M2042" s="7"/>
      <c r="O2042" s="7"/>
      <c r="Q2042" s="7"/>
      <c r="S2042" s="7"/>
      <c r="U2042" s="7"/>
    </row>
    <row r="2043" spans="11:21">
      <c r="K2043" s="7"/>
      <c r="M2043" s="7"/>
      <c r="O2043" s="7"/>
      <c r="Q2043" s="7"/>
      <c r="S2043" s="7"/>
      <c r="U2043" s="7"/>
    </row>
    <row r="2044" spans="11:21">
      <c r="K2044" s="7"/>
      <c r="M2044" s="7"/>
      <c r="O2044" s="7"/>
      <c r="Q2044" s="7"/>
      <c r="S2044" s="7"/>
      <c r="U2044" s="7"/>
    </row>
    <row r="2045" spans="11:21">
      <c r="K2045" s="7"/>
      <c r="M2045" s="7"/>
      <c r="O2045" s="7"/>
      <c r="Q2045" s="7"/>
      <c r="S2045" s="7"/>
      <c r="U2045" s="7"/>
    </row>
    <row r="2046" spans="11:21">
      <c r="K2046" s="7"/>
      <c r="M2046" s="7"/>
      <c r="O2046" s="7"/>
      <c r="Q2046" s="7"/>
      <c r="S2046" s="7"/>
      <c r="U2046" s="7"/>
    </row>
    <row r="2047" spans="11:21">
      <c r="K2047" s="7"/>
      <c r="M2047" s="7"/>
      <c r="O2047" s="7"/>
      <c r="Q2047" s="7"/>
      <c r="S2047" s="7"/>
      <c r="U2047" s="7"/>
    </row>
    <row r="2048" spans="11:21">
      <c r="K2048" s="7"/>
      <c r="M2048" s="7"/>
      <c r="O2048" s="7"/>
      <c r="Q2048" s="7"/>
      <c r="S2048" s="7"/>
      <c r="U2048" s="7"/>
    </row>
    <row r="2049" spans="11:21">
      <c r="K2049" s="7"/>
      <c r="M2049" s="7"/>
      <c r="O2049" s="7"/>
      <c r="Q2049" s="7"/>
      <c r="S2049" s="7"/>
      <c r="U2049" s="7"/>
    </row>
    <row r="2050" spans="11:21">
      <c r="K2050" s="7"/>
      <c r="M2050" s="7"/>
      <c r="O2050" s="7"/>
      <c r="Q2050" s="7"/>
      <c r="S2050" s="7"/>
      <c r="U2050" s="7"/>
    </row>
    <row r="2051" spans="11:21">
      <c r="K2051" s="7"/>
      <c r="M2051" s="7"/>
      <c r="O2051" s="7"/>
      <c r="Q2051" s="7"/>
      <c r="S2051" s="7"/>
      <c r="U2051" s="7"/>
    </row>
    <row r="2052" spans="11:21">
      <c r="K2052" s="7"/>
      <c r="M2052" s="7"/>
      <c r="O2052" s="7"/>
      <c r="Q2052" s="7"/>
      <c r="S2052" s="7"/>
      <c r="U2052" s="7"/>
    </row>
    <row r="2053" spans="11:21">
      <c r="K2053" s="7"/>
      <c r="M2053" s="7"/>
      <c r="O2053" s="7"/>
      <c r="Q2053" s="7"/>
      <c r="S2053" s="7"/>
      <c r="U2053" s="7"/>
    </row>
    <row r="2054" spans="11:21">
      <c r="K2054" s="7"/>
      <c r="M2054" s="7"/>
      <c r="O2054" s="7"/>
      <c r="Q2054" s="7"/>
      <c r="S2054" s="7"/>
      <c r="U2054" s="7"/>
    </row>
    <row r="2055" spans="11:21">
      <c r="K2055" s="7"/>
      <c r="M2055" s="7"/>
      <c r="O2055" s="7"/>
      <c r="Q2055" s="7"/>
      <c r="S2055" s="7"/>
      <c r="U2055" s="7"/>
    </row>
    <row r="2056" spans="11:21">
      <c r="K2056" s="7"/>
      <c r="M2056" s="7"/>
      <c r="O2056" s="7"/>
      <c r="Q2056" s="7"/>
      <c r="S2056" s="7"/>
      <c r="U2056" s="7"/>
    </row>
    <row r="2057" spans="11:21">
      <c r="K2057" s="7"/>
      <c r="M2057" s="7"/>
      <c r="O2057" s="7"/>
      <c r="Q2057" s="7"/>
      <c r="S2057" s="7"/>
      <c r="U2057" s="7"/>
    </row>
    <row r="2058" spans="11:21">
      <c r="K2058" s="7"/>
      <c r="M2058" s="7"/>
      <c r="O2058" s="7"/>
      <c r="Q2058" s="7"/>
      <c r="S2058" s="7"/>
      <c r="U2058" s="7"/>
    </row>
    <row r="2059" spans="11:21">
      <c r="K2059" s="7"/>
      <c r="M2059" s="7"/>
      <c r="O2059" s="7"/>
      <c r="Q2059" s="7"/>
      <c r="S2059" s="7"/>
      <c r="U2059" s="7"/>
    </row>
    <row r="2060" spans="11:21">
      <c r="K2060" s="7"/>
      <c r="M2060" s="7"/>
      <c r="O2060" s="7"/>
      <c r="Q2060" s="7"/>
      <c r="S2060" s="7"/>
      <c r="U2060" s="7"/>
    </row>
    <row r="2061" spans="11:21">
      <c r="K2061" s="7"/>
      <c r="M2061" s="7"/>
      <c r="O2061" s="7"/>
      <c r="Q2061" s="7"/>
      <c r="S2061" s="7"/>
      <c r="U2061" s="7"/>
    </row>
    <row r="2062" spans="11:21">
      <c r="K2062" s="7"/>
      <c r="M2062" s="7"/>
      <c r="O2062" s="7"/>
      <c r="Q2062" s="7"/>
      <c r="S2062" s="7"/>
      <c r="U2062" s="7"/>
    </row>
    <row r="2063" spans="11:21">
      <c r="K2063" s="7"/>
      <c r="M2063" s="7"/>
      <c r="O2063" s="7"/>
      <c r="Q2063" s="7"/>
      <c r="S2063" s="7"/>
      <c r="U2063" s="7"/>
    </row>
    <row r="2064" spans="11:21">
      <c r="K2064" s="7"/>
      <c r="M2064" s="7"/>
      <c r="O2064" s="7"/>
      <c r="Q2064" s="7"/>
      <c r="S2064" s="7"/>
      <c r="U2064" s="7"/>
    </row>
    <row r="2065" spans="11:21">
      <c r="K2065" s="7"/>
      <c r="M2065" s="7"/>
      <c r="O2065" s="7"/>
      <c r="Q2065" s="7"/>
      <c r="S2065" s="7"/>
      <c r="U2065" s="7"/>
    </row>
    <row r="2066" spans="11:21">
      <c r="K2066" s="7"/>
      <c r="M2066" s="7"/>
      <c r="O2066" s="7"/>
      <c r="Q2066" s="7"/>
      <c r="S2066" s="7"/>
      <c r="U2066" s="7"/>
    </row>
    <row r="2067" spans="11:21">
      <c r="K2067" s="7"/>
      <c r="M2067" s="7"/>
      <c r="O2067" s="7"/>
      <c r="Q2067" s="7"/>
      <c r="S2067" s="7"/>
      <c r="U2067" s="7"/>
    </row>
    <row r="2068" spans="11:21">
      <c r="K2068" s="7"/>
      <c r="M2068" s="7"/>
      <c r="O2068" s="7"/>
      <c r="Q2068" s="7"/>
      <c r="S2068" s="7"/>
      <c r="U2068" s="7"/>
    </row>
    <row r="2069" spans="11:21">
      <c r="K2069" s="7"/>
      <c r="M2069" s="7"/>
      <c r="O2069" s="7"/>
      <c r="Q2069" s="7"/>
      <c r="S2069" s="7"/>
      <c r="U2069" s="7"/>
    </row>
    <row r="2070" spans="11:21">
      <c r="K2070" s="7"/>
      <c r="M2070" s="7"/>
      <c r="O2070" s="7"/>
      <c r="Q2070" s="7"/>
      <c r="S2070" s="7"/>
      <c r="U2070" s="7"/>
    </row>
    <row r="2071" spans="11:21">
      <c r="K2071" s="7"/>
      <c r="M2071" s="7"/>
      <c r="O2071" s="7"/>
      <c r="Q2071" s="7"/>
      <c r="S2071" s="7"/>
      <c r="U2071" s="7"/>
    </row>
    <row r="2072" spans="11:21">
      <c r="K2072" s="7"/>
      <c r="M2072" s="7"/>
      <c r="O2072" s="7"/>
      <c r="Q2072" s="7"/>
      <c r="S2072" s="7"/>
      <c r="U2072" s="7"/>
    </row>
    <row r="2073" spans="11:21">
      <c r="K2073" s="7"/>
      <c r="M2073" s="7"/>
      <c r="O2073" s="7"/>
      <c r="Q2073" s="7"/>
      <c r="S2073" s="7"/>
      <c r="U2073" s="7"/>
    </row>
    <row r="2074" spans="11:21">
      <c r="K2074" s="7"/>
      <c r="M2074" s="7"/>
      <c r="O2074" s="7"/>
      <c r="Q2074" s="7"/>
      <c r="S2074" s="7"/>
      <c r="U2074" s="7"/>
    </row>
    <row r="2075" spans="11:21">
      <c r="K2075" s="7"/>
      <c r="M2075" s="7"/>
      <c r="O2075" s="7"/>
      <c r="Q2075" s="7"/>
      <c r="S2075" s="7"/>
      <c r="U2075" s="7"/>
    </row>
    <row r="2076" spans="11:21">
      <c r="K2076" s="7"/>
      <c r="M2076" s="7"/>
      <c r="O2076" s="7"/>
      <c r="Q2076" s="7"/>
      <c r="S2076" s="7"/>
      <c r="U2076" s="7"/>
    </row>
    <row r="2077" spans="11:21">
      <c r="K2077" s="7"/>
      <c r="M2077" s="7"/>
      <c r="O2077" s="7"/>
      <c r="Q2077" s="7"/>
      <c r="S2077" s="7"/>
      <c r="U2077" s="7"/>
    </row>
    <row r="2078" spans="11:21">
      <c r="K2078" s="7"/>
      <c r="M2078" s="7"/>
      <c r="O2078" s="7"/>
      <c r="Q2078" s="7"/>
      <c r="S2078" s="7"/>
      <c r="U2078" s="7"/>
    </row>
    <row r="2079" spans="11:21">
      <c r="K2079" s="7"/>
      <c r="M2079" s="7"/>
      <c r="O2079" s="7"/>
      <c r="Q2079" s="7"/>
      <c r="S2079" s="7"/>
      <c r="U2079" s="7"/>
    </row>
    <row r="2080" spans="11:21">
      <c r="K2080" s="7"/>
      <c r="M2080" s="7"/>
      <c r="O2080" s="7"/>
      <c r="Q2080" s="7"/>
      <c r="S2080" s="7"/>
      <c r="U2080" s="7"/>
    </row>
    <row r="2081" spans="11:21">
      <c r="K2081" s="7"/>
      <c r="M2081" s="7"/>
      <c r="O2081" s="7"/>
      <c r="Q2081" s="7"/>
      <c r="S2081" s="7"/>
      <c r="U2081" s="7"/>
    </row>
    <row r="2082" spans="11:21">
      <c r="K2082" s="7"/>
      <c r="M2082" s="7"/>
      <c r="O2082" s="7"/>
      <c r="Q2082" s="7"/>
      <c r="S2082" s="7"/>
      <c r="U2082" s="7"/>
    </row>
    <row r="2083" spans="11:21">
      <c r="K2083" s="7"/>
      <c r="M2083" s="7"/>
      <c r="O2083" s="7"/>
      <c r="Q2083" s="7"/>
      <c r="S2083" s="7"/>
      <c r="U2083" s="7"/>
    </row>
    <row r="2084" spans="11:21">
      <c r="K2084" s="7"/>
      <c r="M2084" s="7"/>
      <c r="O2084" s="7"/>
      <c r="Q2084" s="7"/>
      <c r="S2084" s="7"/>
      <c r="U2084" s="7"/>
    </row>
    <row r="2085" spans="11:21">
      <c r="K2085" s="7"/>
      <c r="M2085" s="7"/>
      <c r="O2085" s="7"/>
      <c r="Q2085" s="7"/>
      <c r="S2085" s="7"/>
      <c r="U2085" s="7"/>
    </row>
    <row r="2086" spans="11:21">
      <c r="K2086" s="7"/>
      <c r="M2086" s="7"/>
      <c r="O2086" s="7"/>
      <c r="Q2086" s="7"/>
      <c r="S2086" s="7"/>
      <c r="U2086" s="7"/>
    </row>
    <row r="2087" spans="11:21">
      <c r="K2087" s="7"/>
      <c r="M2087" s="7"/>
      <c r="O2087" s="7"/>
      <c r="Q2087" s="7"/>
      <c r="S2087" s="7"/>
      <c r="U2087" s="7"/>
    </row>
    <row r="2088" spans="11:21">
      <c r="K2088" s="7"/>
      <c r="M2088" s="7"/>
      <c r="O2088" s="7"/>
      <c r="Q2088" s="7"/>
      <c r="S2088" s="7"/>
      <c r="U2088" s="7"/>
    </row>
    <row r="2089" spans="11:21">
      <c r="K2089" s="7"/>
      <c r="M2089" s="7"/>
      <c r="O2089" s="7"/>
      <c r="Q2089" s="7"/>
      <c r="S2089" s="7"/>
      <c r="U2089" s="7"/>
    </row>
    <row r="2090" spans="11:21">
      <c r="K2090" s="7"/>
      <c r="M2090" s="7"/>
      <c r="O2090" s="7"/>
      <c r="Q2090" s="7"/>
      <c r="S2090" s="7"/>
      <c r="U2090" s="7"/>
    </row>
    <row r="2091" spans="11:21">
      <c r="K2091" s="7"/>
      <c r="M2091" s="7"/>
      <c r="O2091" s="7"/>
      <c r="Q2091" s="7"/>
      <c r="S2091" s="7"/>
      <c r="U2091" s="7"/>
    </row>
    <row r="2092" spans="11:21">
      <c r="K2092" s="7"/>
      <c r="M2092" s="7"/>
      <c r="O2092" s="7"/>
      <c r="Q2092" s="7"/>
      <c r="S2092" s="7"/>
      <c r="U2092" s="7"/>
    </row>
    <row r="2093" spans="11:21">
      <c r="K2093" s="7"/>
      <c r="M2093" s="7"/>
      <c r="O2093" s="7"/>
      <c r="Q2093" s="7"/>
      <c r="S2093" s="7"/>
      <c r="U2093" s="7"/>
    </row>
    <row r="2094" spans="11:21">
      <c r="K2094" s="7"/>
      <c r="M2094" s="7"/>
      <c r="O2094" s="7"/>
      <c r="Q2094" s="7"/>
      <c r="S2094" s="7"/>
      <c r="U2094" s="7"/>
    </row>
    <row r="2095" spans="11:21">
      <c r="K2095" s="7"/>
      <c r="M2095" s="7"/>
      <c r="O2095" s="7"/>
      <c r="Q2095" s="7"/>
      <c r="S2095" s="7"/>
      <c r="U2095" s="7"/>
    </row>
    <row r="2096" spans="11:21">
      <c r="K2096" s="7"/>
      <c r="M2096" s="7"/>
      <c r="O2096" s="7"/>
      <c r="Q2096" s="7"/>
      <c r="S2096" s="7"/>
      <c r="U2096" s="7"/>
    </row>
    <row r="2097" spans="11:21">
      <c r="K2097" s="7"/>
      <c r="M2097" s="7"/>
      <c r="O2097" s="7"/>
      <c r="Q2097" s="7"/>
      <c r="S2097" s="7"/>
      <c r="U2097" s="7"/>
    </row>
    <row r="2098" spans="11:21">
      <c r="K2098" s="7"/>
      <c r="M2098" s="7"/>
      <c r="O2098" s="7"/>
      <c r="Q2098" s="7"/>
      <c r="S2098" s="7"/>
      <c r="U2098" s="7"/>
    </row>
    <row r="2099" spans="11:21">
      <c r="K2099" s="7"/>
      <c r="M2099" s="7"/>
      <c r="O2099" s="7"/>
      <c r="Q2099" s="7"/>
      <c r="S2099" s="7"/>
      <c r="U2099" s="7"/>
    </row>
    <row r="2100" spans="11:21">
      <c r="K2100" s="7"/>
      <c r="M2100" s="7"/>
      <c r="O2100" s="7"/>
      <c r="Q2100" s="7"/>
      <c r="S2100" s="7"/>
      <c r="U2100" s="7"/>
    </row>
    <row r="2101" spans="11:21">
      <c r="K2101" s="7"/>
      <c r="M2101" s="7"/>
      <c r="O2101" s="7"/>
      <c r="Q2101" s="7"/>
      <c r="S2101" s="7"/>
      <c r="U2101" s="7"/>
    </row>
    <row r="2102" spans="11:21">
      <c r="K2102" s="7"/>
      <c r="M2102" s="7"/>
      <c r="O2102" s="7"/>
      <c r="Q2102" s="7"/>
      <c r="S2102" s="7"/>
      <c r="U2102" s="7"/>
    </row>
    <row r="2103" spans="11:21">
      <c r="K2103" s="7"/>
      <c r="M2103" s="7"/>
      <c r="O2103" s="7"/>
      <c r="Q2103" s="7"/>
      <c r="S2103" s="7"/>
      <c r="U2103" s="7"/>
    </row>
    <row r="2104" spans="11:21">
      <c r="K2104" s="7"/>
      <c r="M2104" s="7"/>
      <c r="O2104" s="7"/>
      <c r="Q2104" s="7"/>
      <c r="S2104" s="7"/>
      <c r="U2104" s="7"/>
    </row>
    <row r="2105" spans="11:21">
      <c r="K2105" s="7"/>
      <c r="M2105" s="7"/>
      <c r="O2105" s="7"/>
      <c r="Q2105" s="7"/>
      <c r="S2105" s="7"/>
      <c r="U2105" s="7"/>
    </row>
    <row r="2106" spans="11:21">
      <c r="K2106" s="7"/>
      <c r="M2106" s="7"/>
      <c r="O2106" s="7"/>
      <c r="Q2106" s="7"/>
      <c r="S2106" s="7"/>
      <c r="U2106" s="7"/>
    </row>
    <row r="2107" spans="11:21">
      <c r="K2107" s="7"/>
      <c r="M2107" s="7"/>
      <c r="O2107" s="7"/>
      <c r="Q2107" s="7"/>
      <c r="S2107" s="7"/>
      <c r="U2107" s="7"/>
    </row>
    <row r="2108" spans="11:21">
      <c r="K2108" s="7"/>
      <c r="M2108" s="7"/>
      <c r="O2108" s="7"/>
      <c r="Q2108" s="7"/>
      <c r="S2108" s="7"/>
      <c r="U2108" s="7"/>
    </row>
    <row r="2109" spans="11:21">
      <c r="K2109" s="7"/>
      <c r="M2109" s="7"/>
      <c r="O2109" s="7"/>
      <c r="Q2109" s="7"/>
      <c r="S2109" s="7"/>
      <c r="U2109" s="7"/>
    </row>
    <row r="2110" spans="11:21">
      <c r="K2110" s="7"/>
      <c r="M2110" s="7"/>
      <c r="O2110" s="7"/>
      <c r="Q2110" s="7"/>
      <c r="S2110" s="7"/>
      <c r="U2110" s="7"/>
    </row>
    <row r="2111" spans="11:21">
      <c r="K2111" s="7"/>
      <c r="M2111" s="7"/>
      <c r="O2111" s="7"/>
      <c r="Q2111" s="7"/>
      <c r="S2111" s="7"/>
      <c r="U2111" s="7"/>
    </row>
    <row r="2112" spans="11:21">
      <c r="K2112" s="7"/>
      <c r="M2112" s="7"/>
      <c r="O2112" s="7"/>
      <c r="Q2112" s="7"/>
      <c r="S2112" s="7"/>
      <c r="U2112" s="7"/>
    </row>
    <row r="2113" spans="11:21">
      <c r="K2113" s="7"/>
      <c r="M2113" s="7"/>
      <c r="O2113" s="7"/>
      <c r="Q2113" s="7"/>
      <c r="S2113" s="7"/>
      <c r="U2113" s="7"/>
    </row>
    <row r="2114" spans="11:21">
      <c r="K2114" s="7"/>
      <c r="M2114" s="7"/>
      <c r="O2114" s="7"/>
      <c r="Q2114" s="7"/>
      <c r="S2114" s="7"/>
      <c r="U2114" s="7"/>
    </row>
    <row r="2115" spans="11:21">
      <c r="K2115" s="7"/>
      <c r="M2115" s="7"/>
      <c r="O2115" s="7"/>
      <c r="Q2115" s="7"/>
      <c r="S2115" s="7"/>
      <c r="U2115" s="7"/>
    </row>
    <row r="2116" spans="11:21">
      <c r="K2116" s="7"/>
      <c r="M2116" s="7"/>
      <c r="O2116" s="7"/>
      <c r="Q2116" s="7"/>
      <c r="S2116" s="7"/>
      <c r="U2116" s="7"/>
    </row>
    <row r="2117" spans="11:21">
      <c r="K2117" s="7"/>
      <c r="M2117" s="7"/>
      <c r="O2117" s="7"/>
      <c r="Q2117" s="7"/>
      <c r="S2117" s="7"/>
      <c r="U2117" s="7"/>
    </row>
    <row r="2118" spans="11:21">
      <c r="K2118" s="7"/>
      <c r="M2118" s="7"/>
      <c r="O2118" s="7"/>
      <c r="Q2118" s="7"/>
      <c r="S2118" s="7"/>
      <c r="U2118" s="7"/>
    </row>
    <row r="2119" spans="11:21">
      <c r="K2119" s="7"/>
      <c r="M2119" s="7"/>
      <c r="O2119" s="7"/>
      <c r="Q2119" s="7"/>
      <c r="S2119" s="7"/>
      <c r="U2119" s="7"/>
    </row>
    <row r="2120" spans="11:21">
      <c r="K2120" s="7"/>
      <c r="M2120" s="7"/>
      <c r="O2120" s="7"/>
      <c r="Q2120" s="7"/>
      <c r="S2120" s="7"/>
      <c r="U2120" s="7"/>
    </row>
    <row r="2121" spans="11:21">
      <c r="K2121" s="7"/>
      <c r="M2121" s="7"/>
      <c r="O2121" s="7"/>
      <c r="Q2121" s="7"/>
      <c r="S2121" s="7"/>
      <c r="U2121" s="7"/>
    </row>
    <row r="2122" spans="11:21">
      <c r="K2122" s="7"/>
      <c r="M2122" s="7"/>
      <c r="O2122" s="7"/>
      <c r="Q2122" s="7"/>
      <c r="S2122" s="7"/>
      <c r="U2122" s="7"/>
    </row>
    <row r="2123" spans="11:21">
      <c r="K2123" s="7"/>
      <c r="M2123" s="7"/>
      <c r="O2123" s="7"/>
      <c r="Q2123" s="7"/>
      <c r="S2123" s="7"/>
      <c r="U2123" s="7"/>
    </row>
    <row r="2124" spans="11:21">
      <c r="K2124" s="7"/>
      <c r="M2124" s="7"/>
      <c r="O2124" s="7"/>
      <c r="Q2124" s="7"/>
      <c r="S2124" s="7"/>
      <c r="U2124" s="7"/>
    </row>
    <row r="2125" spans="11:21">
      <c r="K2125" s="7"/>
      <c r="M2125" s="7"/>
      <c r="O2125" s="7"/>
      <c r="Q2125" s="7"/>
      <c r="S2125" s="7"/>
      <c r="U2125" s="7"/>
    </row>
    <row r="2126" spans="11:21">
      <c r="K2126" s="7"/>
      <c r="M2126" s="7"/>
      <c r="O2126" s="7"/>
      <c r="Q2126" s="7"/>
      <c r="S2126" s="7"/>
      <c r="U2126" s="7"/>
    </row>
    <row r="2127" spans="11:21">
      <c r="K2127" s="7"/>
      <c r="M2127" s="7"/>
      <c r="O2127" s="7"/>
      <c r="Q2127" s="7"/>
      <c r="S2127" s="7"/>
      <c r="U2127" s="7"/>
    </row>
    <row r="2128" spans="11:21">
      <c r="K2128" s="7"/>
      <c r="M2128" s="7"/>
      <c r="O2128" s="7"/>
      <c r="Q2128" s="7"/>
      <c r="S2128" s="7"/>
      <c r="U2128" s="7"/>
    </row>
    <row r="2129" spans="11:21">
      <c r="K2129" s="7"/>
      <c r="M2129" s="7"/>
      <c r="O2129" s="7"/>
      <c r="Q2129" s="7"/>
      <c r="S2129" s="7"/>
      <c r="U2129" s="7"/>
    </row>
    <row r="2130" spans="11:21">
      <c r="K2130" s="7"/>
      <c r="M2130" s="7"/>
      <c r="O2130" s="7"/>
      <c r="Q2130" s="7"/>
      <c r="S2130" s="7"/>
      <c r="U2130" s="7"/>
    </row>
    <row r="2131" spans="11:21">
      <c r="K2131" s="7"/>
      <c r="M2131" s="7"/>
      <c r="O2131" s="7"/>
      <c r="Q2131" s="7"/>
      <c r="S2131" s="7"/>
      <c r="U2131" s="7"/>
    </row>
    <row r="2132" spans="11:21">
      <c r="K2132" s="7"/>
      <c r="M2132" s="7"/>
      <c r="O2132" s="7"/>
      <c r="Q2132" s="7"/>
      <c r="S2132" s="7"/>
      <c r="U2132" s="7"/>
    </row>
    <row r="2133" spans="11:21">
      <c r="K2133" s="7"/>
      <c r="M2133" s="7"/>
      <c r="O2133" s="7"/>
      <c r="Q2133" s="7"/>
      <c r="S2133" s="7"/>
      <c r="U2133" s="7"/>
    </row>
    <row r="2134" spans="11:21">
      <c r="K2134" s="7"/>
      <c r="M2134" s="7"/>
      <c r="O2134" s="7"/>
      <c r="Q2134" s="7"/>
      <c r="S2134" s="7"/>
      <c r="U2134" s="7"/>
    </row>
    <row r="2135" spans="11:21">
      <c r="K2135" s="7"/>
      <c r="M2135" s="7"/>
      <c r="O2135" s="7"/>
      <c r="Q2135" s="7"/>
      <c r="S2135" s="7"/>
      <c r="U2135" s="7"/>
    </row>
    <row r="2136" spans="11:21">
      <c r="K2136" s="7"/>
      <c r="M2136" s="7"/>
      <c r="O2136" s="7"/>
      <c r="Q2136" s="7"/>
      <c r="S2136" s="7"/>
      <c r="U2136" s="7"/>
    </row>
    <row r="2137" spans="11:21">
      <c r="K2137" s="7"/>
      <c r="M2137" s="7"/>
      <c r="O2137" s="7"/>
      <c r="Q2137" s="7"/>
      <c r="S2137" s="7"/>
      <c r="U2137" s="7"/>
    </row>
    <row r="2138" spans="11:21">
      <c r="K2138" s="7"/>
      <c r="M2138" s="7"/>
      <c r="O2138" s="7"/>
      <c r="Q2138" s="7"/>
      <c r="S2138" s="7"/>
      <c r="U2138" s="7"/>
    </row>
    <row r="2139" spans="11:21">
      <c r="K2139" s="7"/>
      <c r="M2139" s="7"/>
      <c r="O2139" s="7"/>
      <c r="Q2139" s="7"/>
      <c r="S2139" s="7"/>
      <c r="U2139" s="7"/>
    </row>
    <row r="2140" spans="11:21">
      <c r="K2140" s="7"/>
      <c r="M2140" s="7"/>
      <c r="O2140" s="7"/>
      <c r="Q2140" s="7"/>
      <c r="S2140" s="7"/>
      <c r="U2140" s="7"/>
    </row>
    <row r="2141" spans="11:21">
      <c r="K2141" s="7"/>
      <c r="M2141" s="7"/>
      <c r="O2141" s="7"/>
      <c r="Q2141" s="7"/>
      <c r="S2141" s="7"/>
      <c r="U2141" s="7"/>
    </row>
    <row r="2142" spans="11:21">
      <c r="K2142" s="7"/>
      <c r="M2142" s="7"/>
      <c r="O2142" s="7"/>
      <c r="Q2142" s="7"/>
      <c r="S2142" s="7"/>
      <c r="U2142" s="7"/>
    </row>
    <row r="2143" spans="11:21">
      <c r="K2143" s="7"/>
      <c r="M2143" s="7"/>
      <c r="O2143" s="7"/>
      <c r="Q2143" s="7"/>
      <c r="S2143" s="7"/>
      <c r="U2143" s="7"/>
    </row>
    <row r="2144" spans="11:21">
      <c r="K2144" s="7"/>
      <c r="M2144" s="7"/>
      <c r="O2144" s="7"/>
      <c r="Q2144" s="7"/>
      <c r="S2144" s="7"/>
      <c r="U2144" s="7"/>
    </row>
    <row r="2145" spans="11:21">
      <c r="K2145" s="7"/>
      <c r="M2145" s="7"/>
      <c r="O2145" s="7"/>
      <c r="Q2145" s="7"/>
      <c r="S2145" s="7"/>
      <c r="U2145" s="7"/>
    </row>
    <row r="2146" spans="11:21">
      <c r="K2146" s="7"/>
      <c r="M2146" s="7"/>
      <c r="O2146" s="7"/>
      <c r="Q2146" s="7"/>
      <c r="S2146" s="7"/>
      <c r="U2146" s="7"/>
    </row>
    <row r="2147" spans="11:21">
      <c r="K2147" s="7"/>
      <c r="M2147" s="7"/>
      <c r="O2147" s="7"/>
      <c r="Q2147" s="7"/>
      <c r="S2147" s="7"/>
      <c r="U2147" s="7"/>
    </row>
    <row r="2148" spans="11:21">
      <c r="K2148" s="7"/>
      <c r="M2148" s="7"/>
      <c r="O2148" s="7"/>
      <c r="Q2148" s="7"/>
      <c r="S2148" s="7"/>
      <c r="U2148" s="7"/>
    </row>
    <row r="2149" spans="11:21">
      <c r="K2149" s="7"/>
      <c r="M2149" s="7"/>
      <c r="O2149" s="7"/>
      <c r="Q2149" s="7"/>
      <c r="S2149" s="7"/>
      <c r="U2149" s="7"/>
    </row>
    <row r="2150" spans="11:21">
      <c r="K2150" s="7"/>
      <c r="M2150" s="7"/>
      <c r="O2150" s="7"/>
      <c r="Q2150" s="7"/>
      <c r="S2150" s="7"/>
      <c r="U2150" s="7"/>
    </row>
    <row r="2151" spans="11:21">
      <c r="K2151" s="7"/>
      <c r="M2151" s="7"/>
      <c r="O2151" s="7"/>
      <c r="Q2151" s="7"/>
      <c r="S2151" s="7"/>
      <c r="U2151" s="7"/>
    </row>
    <row r="2152" spans="11:21">
      <c r="K2152" s="7"/>
      <c r="M2152" s="7"/>
      <c r="O2152" s="7"/>
      <c r="Q2152" s="7"/>
      <c r="S2152" s="7"/>
      <c r="U2152" s="7"/>
    </row>
    <row r="2153" spans="11:21">
      <c r="K2153" s="7"/>
      <c r="M2153" s="7"/>
      <c r="O2153" s="7"/>
      <c r="Q2153" s="7"/>
      <c r="S2153" s="7"/>
      <c r="U2153" s="7"/>
    </row>
    <row r="2154" spans="11:21">
      <c r="K2154" s="7"/>
      <c r="M2154" s="7"/>
      <c r="O2154" s="7"/>
      <c r="Q2154" s="7"/>
      <c r="S2154" s="7"/>
      <c r="U2154" s="7"/>
    </row>
    <row r="2155" spans="11:21">
      <c r="K2155" s="7"/>
      <c r="M2155" s="7"/>
      <c r="O2155" s="7"/>
      <c r="Q2155" s="7"/>
      <c r="S2155" s="7"/>
      <c r="U2155" s="7"/>
    </row>
    <row r="2156" spans="11:21">
      <c r="K2156" s="7"/>
      <c r="M2156" s="7"/>
      <c r="O2156" s="7"/>
      <c r="Q2156" s="7"/>
      <c r="S2156" s="7"/>
      <c r="U2156" s="7"/>
    </row>
    <row r="2157" spans="11:21">
      <c r="K2157" s="7"/>
      <c r="M2157" s="7"/>
      <c r="O2157" s="7"/>
      <c r="Q2157" s="7"/>
      <c r="S2157" s="7"/>
      <c r="U2157" s="7"/>
    </row>
    <row r="2158" spans="11:21">
      <c r="K2158" s="7"/>
      <c r="M2158" s="7"/>
      <c r="O2158" s="7"/>
      <c r="Q2158" s="7"/>
      <c r="S2158" s="7"/>
      <c r="U2158" s="7"/>
    </row>
    <row r="2159" spans="11:21">
      <c r="K2159" s="7"/>
      <c r="M2159" s="7"/>
      <c r="O2159" s="7"/>
      <c r="Q2159" s="7"/>
      <c r="S2159" s="7"/>
      <c r="U2159" s="7"/>
    </row>
    <row r="2160" spans="11:21">
      <c r="K2160" s="7"/>
      <c r="M2160" s="7"/>
      <c r="O2160" s="7"/>
      <c r="Q2160" s="7"/>
      <c r="S2160" s="7"/>
      <c r="U2160" s="7"/>
    </row>
    <row r="2161" spans="11:21">
      <c r="K2161" s="7"/>
      <c r="M2161" s="7"/>
      <c r="O2161" s="7"/>
      <c r="Q2161" s="7"/>
      <c r="S2161" s="7"/>
      <c r="U2161" s="7"/>
    </row>
    <row r="2162" spans="11:21">
      <c r="K2162" s="7"/>
      <c r="M2162" s="7"/>
      <c r="O2162" s="7"/>
      <c r="Q2162" s="7"/>
      <c r="S2162" s="7"/>
      <c r="U2162" s="7"/>
    </row>
    <row r="2163" spans="11:21">
      <c r="K2163" s="7"/>
      <c r="M2163" s="7"/>
      <c r="O2163" s="7"/>
      <c r="Q2163" s="7"/>
      <c r="S2163" s="7"/>
      <c r="U2163" s="7"/>
    </row>
    <row r="2164" spans="11:21">
      <c r="K2164" s="7"/>
      <c r="M2164" s="7"/>
      <c r="O2164" s="7"/>
      <c r="Q2164" s="7"/>
      <c r="S2164" s="7"/>
      <c r="U2164" s="7"/>
    </row>
    <row r="2165" spans="11:21">
      <c r="K2165" s="7"/>
      <c r="M2165" s="7"/>
      <c r="O2165" s="7"/>
      <c r="Q2165" s="7"/>
      <c r="S2165" s="7"/>
      <c r="U2165" s="7"/>
    </row>
    <row r="2166" spans="11:21">
      <c r="K2166" s="7"/>
      <c r="M2166" s="7"/>
      <c r="O2166" s="7"/>
      <c r="Q2166" s="7"/>
      <c r="S2166" s="7"/>
      <c r="U2166" s="7"/>
    </row>
    <row r="2167" spans="11:21">
      <c r="K2167" s="7"/>
      <c r="M2167" s="7"/>
      <c r="O2167" s="7"/>
      <c r="Q2167" s="7"/>
      <c r="S2167" s="7"/>
      <c r="U2167" s="7"/>
    </row>
    <row r="2168" spans="11:21">
      <c r="K2168" s="7"/>
      <c r="M2168" s="7"/>
      <c r="O2168" s="7"/>
      <c r="Q2168" s="7"/>
      <c r="S2168" s="7"/>
      <c r="U2168" s="7"/>
    </row>
    <row r="2169" spans="11:21">
      <c r="K2169" s="7"/>
      <c r="M2169" s="7"/>
      <c r="O2169" s="7"/>
      <c r="Q2169" s="7"/>
      <c r="S2169" s="7"/>
      <c r="U2169" s="7"/>
    </row>
    <row r="2170" spans="11:21">
      <c r="K2170" s="7"/>
      <c r="M2170" s="7"/>
      <c r="O2170" s="7"/>
      <c r="Q2170" s="7"/>
      <c r="S2170" s="7"/>
      <c r="U2170" s="7"/>
    </row>
    <row r="2171" spans="11:21">
      <c r="K2171" s="7"/>
      <c r="M2171" s="7"/>
      <c r="O2171" s="7"/>
      <c r="Q2171" s="7"/>
      <c r="S2171" s="7"/>
      <c r="U2171" s="7"/>
    </row>
    <row r="2172" spans="11:21">
      <c r="K2172" s="7"/>
      <c r="M2172" s="7"/>
      <c r="O2172" s="7"/>
      <c r="Q2172" s="7"/>
      <c r="S2172" s="7"/>
      <c r="U2172" s="7"/>
    </row>
    <row r="2173" spans="11:21">
      <c r="K2173" s="7"/>
      <c r="M2173" s="7"/>
      <c r="O2173" s="7"/>
      <c r="Q2173" s="7"/>
      <c r="S2173" s="7"/>
      <c r="U2173" s="7"/>
    </row>
    <row r="2174" spans="11:21">
      <c r="K2174" s="7"/>
      <c r="M2174" s="7"/>
      <c r="O2174" s="7"/>
      <c r="Q2174" s="7"/>
      <c r="S2174" s="7"/>
      <c r="U2174" s="7"/>
    </row>
    <row r="2175" spans="11:21">
      <c r="K2175" s="7"/>
      <c r="M2175" s="7"/>
      <c r="O2175" s="7"/>
      <c r="Q2175" s="7"/>
      <c r="S2175" s="7"/>
      <c r="U2175" s="7"/>
    </row>
    <row r="2176" spans="11:21">
      <c r="K2176" s="7"/>
      <c r="M2176" s="7"/>
      <c r="O2176" s="7"/>
      <c r="Q2176" s="7"/>
      <c r="S2176" s="7"/>
      <c r="U2176" s="7"/>
    </row>
    <row r="2177" spans="11:21">
      <c r="K2177" s="7"/>
      <c r="M2177" s="7"/>
      <c r="O2177" s="7"/>
      <c r="Q2177" s="7"/>
      <c r="S2177" s="7"/>
      <c r="U2177" s="7"/>
    </row>
    <row r="2178" spans="11:21">
      <c r="K2178" s="7"/>
      <c r="M2178" s="7"/>
      <c r="O2178" s="7"/>
      <c r="Q2178" s="7"/>
      <c r="S2178" s="7"/>
      <c r="U2178" s="7"/>
    </row>
    <row r="2179" spans="11:21">
      <c r="K2179" s="7"/>
      <c r="M2179" s="7"/>
      <c r="O2179" s="7"/>
      <c r="Q2179" s="7"/>
      <c r="S2179" s="7"/>
      <c r="U2179" s="7"/>
    </row>
    <row r="2180" spans="11:21">
      <c r="K2180" s="7"/>
      <c r="M2180" s="7"/>
      <c r="O2180" s="7"/>
      <c r="Q2180" s="7"/>
      <c r="S2180" s="7"/>
      <c r="U2180" s="7"/>
    </row>
    <row r="2181" spans="11:21">
      <c r="K2181" s="7"/>
      <c r="M2181" s="7"/>
      <c r="O2181" s="7"/>
      <c r="Q2181" s="7"/>
      <c r="S2181" s="7"/>
      <c r="U2181" s="7"/>
    </row>
    <row r="2182" spans="11:21">
      <c r="K2182" s="7"/>
      <c r="M2182" s="7"/>
      <c r="O2182" s="7"/>
      <c r="Q2182" s="7"/>
      <c r="S2182" s="7"/>
      <c r="U2182" s="7"/>
    </row>
    <row r="2183" spans="11:21">
      <c r="K2183" s="7"/>
      <c r="M2183" s="7"/>
      <c r="O2183" s="7"/>
      <c r="Q2183" s="7"/>
      <c r="S2183" s="7"/>
      <c r="U2183" s="7"/>
    </row>
    <row r="2184" spans="11:21">
      <c r="K2184" s="7"/>
      <c r="M2184" s="7"/>
      <c r="O2184" s="7"/>
      <c r="Q2184" s="7"/>
      <c r="S2184" s="7"/>
      <c r="U2184" s="7"/>
    </row>
    <row r="2185" spans="11:21">
      <c r="K2185" s="7"/>
      <c r="M2185" s="7"/>
      <c r="O2185" s="7"/>
      <c r="Q2185" s="7"/>
      <c r="S2185" s="7"/>
      <c r="U2185" s="7"/>
    </row>
    <row r="2186" spans="11:21">
      <c r="K2186" s="7"/>
      <c r="M2186" s="7"/>
      <c r="O2186" s="7"/>
      <c r="Q2186" s="7"/>
      <c r="S2186" s="7"/>
      <c r="U2186" s="7"/>
    </row>
    <row r="2187" spans="11:21">
      <c r="K2187" s="7"/>
      <c r="M2187" s="7"/>
      <c r="O2187" s="7"/>
      <c r="Q2187" s="7"/>
      <c r="S2187" s="7"/>
      <c r="U2187" s="7"/>
    </row>
    <row r="2188" spans="11:21">
      <c r="K2188" s="7"/>
      <c r="M2188" s="7"/>
      <c r="O2188" s="7"/>
      <c r="Q2188" s="7"/>
      <c r="S2188" s="7"/>
      <c r="U2188" s="7"/>
    </row>
    <row r="2189" spans="11:21">
      <c r="K2189" s="7"/>
      <c r="M2189" s="7"/>
      <c r="O2189" s="7"/>
      <c r="Q2189" s="7"/>
      <c r="S2189" s="7"/>
      <c r="U2189" s="7"/>
    </row>
    <row r="2190" spans="11:21">
      <c r="K2190" s="7"/>
      <c r="M2190" s="7"/>
      <c r="O2190" s="7"/>
      <c r="Q2190" s="7"/>
      <c r="S2190" s="7"/>
      <c r="U2190" s="7"/>
    </row>
    <row r="2191" spans="11:21">
      <c r="K2191" s="7"/>
      <c r="M2191" s="7"/>
      <c r="O2191" s="7"/>
      <c r="Q2191" s="7"/>
      <c r="S2191" s="7"/>
      <c r="U2191" s="7"/>
    </row>
    <row r="2192" spans="11:21">
      <c r="K2192" s="7"/>
      <c r="M2192" s="7"/>
      <c r="O2192" s="7"/>
      <c r="Q2192" s="7"/>
      <c r="S2192" s="7"/>
      <c r="U2192" s="7"/>
    </row>
    <row r="2193" spans="11:21">
      <c r="K2193" s="7"/>
      <c r="M2193" s="7"/>
      <c r="O2193" s="7"/>
      <c r="Q2193" s="7"/>
      <c r="S2193" s="7"/>
      <c r="U2193" s="7"/>
    </row>
    <row r="2194" spans="11:21">
      <c r="K2194" s="7"/>
      <c r="M2194" s="7"/>
      <c r="O2194" s="7"/>
      <c r="Q2194" s="7"/>
      <c r="S2194" s="7"/>
      <c r="U2194" s="7"/>
    </row>
    <row r="2195" spans="11:21">
      <c r="K2195" s="7"/>
      <c r="M2195" s="7"/>
      <c r="O2195" s="7"/>
      <c r="Q2195" s="7"/>
      <c r="S2195" s="7"/>
      <c r="U2195" s="7"/>
    </row>
    <row r="2196" spans="11:21">
      <c r="K2196" s="7"/>
      <c r="M2196" s="7"/>
      <c r="O2196" s="7"/>
      <c r="Q2196" s="7"/>
      <c r="S2196" s="7"/>
      <c r="U2196" s="7"/>
    </row>
    <row r="2197" spans="11:21">
      <c r="K2197" s="7"/>
      <c r="M2197" s="7"/>
      <c r="O2197" s="7"/>
      <c r="Q2197" s="7"/>
      <c r="S2197" s="7"/>
      <c r="U2197" s="7"/>
    </row>
    <row r="2198" spans="11:21">
      <c r="K2198" s="7"/>
      <c r="M2198" s="7"/>
      <c r="O2198" s="7"/>
      <c r="Q2198" s="7"/>
      <c r="S2198" s="7"/>
      <c r="U2198" s="7"/>
    </row>
    <row r="2199" spans="11:21">
      <c r="K2199" s="7"/>
      <c r="M2199" s="7"/>
      <c r="O2199" s="7"/>
      <c r="Q2199" s="7"/>
      <c r="S2199" s="7"/>
      <c r="U2199" s="7"/>
    </row>
    <row r="2200" spans="11:21">
      <c r="K2200" s="7"/>
      <c r="M2200" s="7"/>
      <c r="O2200" s="7"/>
      <c r="Q2200" s="7"/>
      <c r="S2200" s="7"/>
      <c r="U2200" s="7"/>
    </row>
    <row r="2201" spans="11:21">
      <c r="K2201" s="7"/>
      <c r="M2201" s="7"/>
      <c r="O2201" s="7"/>
      <c r="Q2201" s="7"/>
      <c r="S2201" s="7"/>
      <c r="U2201" s="7"/>
    </row>
    <row r="2202" spans="11:21">
      <c r="K2202" s="7"/>
      <c r="M2202" s="7"/>
      <c r="O2202" s="7"/>
      <c r="Q2202" s="7"/>
      <c r="S2202" s="7"/>
      <c r="U2202" s="7"/>
    </row>
    <row r="2203" spans="11:21">
      <c r="K2203" s="7"/>
      <c r="M2203" s="7"/>
      <c r="O2203" s="7"/>
      <c r="Q2203" s="7"/>
      <c r="S2203" s="7"/>
      <c r="U2203" s="7"/>
    </row>
    <row r="2204" spans="11:21">
      <c r="K2204" s="7"/>
      <c r="M2204" s="7"/>
      <c r="O2204" s="7"/>
      <c r="Q2204" s="7"/>
      <c r="S2204" s="7"/>
      <c r="U2204" s="7"/>
    </row>
    <row r="2205" spans="11:21">
      <c r="K2205" s="7"/>
      <c r="M2205" s="7"/>
      <c r="O2205" s="7"/>
      <c r="Q2205" s="7"/>
      <c r="S2205" s="7"/>
      <c r="U2205" s="7"/>
    </row>
    <row r="2206" spans="11:21">
      <c r="K2206" s="7"/>
      <c r="M2206" s="7"/>
      <c r="O2206" s="7"/>
      <c r="Q2206" s="7"/>
      <c r="S2206" s="7"/>
      <c r="U2206" s="7"/>
    </row>
    <row r="2207" spans="11:21">
      <c r="K2207" s="7"/>
      <c r="M2207" s="7"/>
      <c r="O2207" s="7"/>
      <c r="Q2207" s="7"/>
      <c r="S2207" s="7"/>
      <c r="U2207" s="7"/>
    </row>
    <row r="2208" spans="11:21">
      <c r="K2208" s="7"/>
      <c r="M2208" s="7"/>
      <c r="O2208" s="7"/>
      <c r="Q2208" s="7"/>
      <c r="S2208" s="7"/>
      <c r="U2208" s="7"/>
    </row>
    <row r="2209" spans="11:21">
      <c r="K2209" s="7"/>
      <c r="M2209" s="7"/>
      <c r="O2209" s="7"/>
      <c r="Q2209" s="7"/>
      <c r="S2209" s="7"/>
      <c r="U2209" s="7"/>
    </row>
    <row r="2210" spans="11:21">
      <c r="K2210" s="7"/>
      <c r="M2210" s="7"/>
      <c r="O2210" s="7"/>
      <c r="Q2210" s="7"/>
      <c r="S2210" s="7"/>
      <c r="U2210" s="7"/>
    </row>
    <row r="2211" spans="11:21">
      <c r="K2211" s="7"/>
      <c r="M2211" s="7"/>
      <c r="O2211" s="7"/>
      <c r="Q2211" s="7"/>
      <c r="S2211" s="7"/>
      <c r="U2211" s="7"/>
    </row>
    <row r="2212" spans="11:21">
      <c r="K2212" s="7"/>
      <c r="M2212" s="7"/>
      <c r="O2212" s="7"/>
      <c r="Q2212" s="7"/>
      <c r="S2212" s="7"/>
      <c r="U2212" s="7"/>
    </row>
    <row r="2213" spans="11:21">
      <c r="K2213" s="7"/>
      <c r="M2213" s="7"/>
      <c r="O2213" s="7"/>
      <c r="Q2213" s="7"/>
      <c r="S2213" s="7"/>
      <c r="U2213" s="7"/>
    </row>
    <row r="2214" spans="11:21">
      <c r="K2214" s="7"/>
      <c r="M2214" s="7"/>
      <c r="O2214" s="7"/>
      <c r="Q2214" s="7"/>
      <c r="S2214" s="7"/>
      <c r="U2214" s="7"/>
    </row>
    <row r="2215" spans="11:21">
      <c r="K2215" s="7"/>
      <c r="M2215" s="7"/>
      <c r="O2215" s="7"/>
      <c r="Q2215" s="7"/>
      <c r="S2215" s="7"/>
      <c r="U2215" s="7"/>
    </row>
    <row r="2216" spans="11:21">
      <c r="K2216" s="7"/>
      <c r="M2216" s="7"/>
      <c r="O2216" s="7"/>
      <c r="Q2216" s="7"/>
      <c r="S2216" s="7"/>
      <c r="U2216" s="7"/>
    </row>
    <row r="2217" spans="11:21">
      <c r="K2217" s="7"/>
      <c r="M2217" s="7"/>
      <c r="O2217" s="7"/>
      <c r="Q2217" s="7"/>
      <c r="S2217" s="7"/>
      <c r="U2217" s="7"/>
    </row>
    <row r="2218" spans="11:21">
      <c r="K2218" s="7"/>
      <c r="M2218" s="7"/>
      <c r="O2218" s="7"/>
      <c r="Q2218" s="7"/>
      <c r="S2218" s="7"/>
      <c r="U2218" s="7"/>
    </row>
    <row r="2219" spans="11:21">
      <c r="K2219" s="7"/>
      <c r="M2219" s="7"/>
      <c r="O2219" s="7"/>
      <c r="Q2219" s="7"/>
      <c r="S2219" s="7"/>
      <c r="U2219" s="7"/>
    </row>
    <row r="2220" spans="11:21">
      <c r="K2220" s="7"/>
      <c r="M2220" s="7"/>
      <c r="O2220" s="7"/>
      <c r="Q2220" s="7"/>
      <c r="S2220" s="7"/>
      <c r="U2220" s="7"/>
    </row>
    <row r="2221" spans="11:21">
      <c r="K2221" s="7"/>
      <c r="M2221" s="7"/>
      <c r="O2221" s="7"/>
      <c r="Q2221" s="7"/>
      <c r="S2221" s="7"/>
      <c r="U2221" s="7"/>
    </row>
    <row r="2222" spans="11:21">
      <c r="K2222" s="7"/>
      <c r="M2222" s="7"/>
      <c r="O2222" s="7"/>
      <c r="Q2222" s="7"/>
      <c r="S2222" s="7"/>
      <c r="U2222" s="7"/>
    </row>
    <row r="2223" spans="11:21">
      <c r="K2223" s="7"/>
      <c r="M2223" s="7"/>
      <c r="O2223" s="7"/>
      <c r="Q2223" s="7"/>
      <c r="S2223" s="7"/>
      <c r="U2223" s="7"/>
    </row>
    <row r="2224" spans="11:21">
      <c r="K2224" s="7"/>
      <c r="M2224" s="7"/>
      <c r="O2224" s="7"/>
      <c r="Q2224" s="7"/>
      <c r="S2224" s="7"/>
      <c r="U2224" s="7"/>
    </row>
    <row r="2225" spans="11:21">
      <c r="K2225" s="7"/>
      <c r="M2225" s="7"/>
      <c r="O2225" s="7"/>
      <c r="Q2225" s="7"/>
      <c r="S2225" s="7"/>
      <c r="U2225" s="7"/>
    </row>
    <row r="2226" spans="11:21">
      <c r="K2226" s="7"/>
      <c r="M2226" s="7"/>
      <c r="O2226" s="7"/>
      <c r="Q2226" s="7"/>
      <c r="S2226" s="7"/>
      <c r="U2226" s="7"/>
    </row>
    <row r="2227" spans="11:21">
      <c r="K2227" s="7"/>
      <c r="M2227" s="7"/>
      <c r="O2227" s="7"/>
      <c r="Q2227" s="7"/>
      <c r="S2227" s="7"/>
      <c r="U2227" s="7"/>
    </row>
    <row r="2228" spans="11:21">
      <c r="K2228" s="7"/>
      <c r="M2228" s="7"/>
      <c r="O2228" s="7"/>
      <c r="Q2228" s="7"/>
      <c r="S2228" s="7"/>
      <c r="U2228" s="7"/>
    </row>
    <row r="2229" spans="11:21">
      <c r="K2229" s="7"/>
      <c r="M2229" s="7"/>
      <c r="O2229" s="7"/>
      <c r="Q2229" s="7"/>
      <c r="S2229" s="7"/>
      <c r="U2229" s="7"/>
    </row>
    <row r="2230" spans="11:21">
      <c r="K2230" s="7"/>
      <c r="M2230" s="7"/>
      <c r="O2230" s="7"/>
      <c r="Q2230" s="7"/>
      <c r="S2230" s="7"/>
      <c r="U2230" s="7"/>
    </row>
    <row r="2231" spans="11:21">
      <c r="K2231" s="7"/>
      <c r="M2231" s="7"/>
      <c r="O2231" s="7"/>
      <c r="Q2231" s="7"/>
      <c r="S2231" s="7"/>
      <c r="U2231" s="7"/>
    </row>
    <row r="2232" spans="11:21">
      <c r="K2232" s="7"/>
      <c r="M2232" s="7"/>
      <c r="O2232" s="7"/>
      <c r="Q2232" s="7"/>
      <c r="S2232" s="7"/>
      <c r="U2232" s="7"/>
    </row>
    <row r="2233" spans="11:21">
      <c r="K2233" s="7"/>
      <c r="M2233" s="7"/>
      <c r="O2233" s="7"/>
      <c r="Q2233" s="7"/>
      <c r="S2233" s="7"/>
      <c r="U2233" s="7"/>
    </row>
    <row r="2234" spans="11:21">
      <c r="K2234" s="7"/>
      <c r="M2234" s="7"/>
      <c r="O2234" s="7"/>
      <c r="Q2234" s="7"/>
      <c r="S2234" s="7"/>
      <c r="U2234" s="7"/>
    </row>
    <row r="2235" spans="11:21">
      <c r="K2235" s="7"/>
      <c r="M2235" s="7"/>
      <c r="O2235" s="7"/>
      <c r="Q2235" s="7"/>
      <c r="S2235" s="7"/>
      <c r="U2235" s="7"/>
    </row>
    <row r="2236" spans="11:21">
      <c r="K2236" s="7"/>
      <c r="M2236" s="7"/>
      <c r="O2236" s="7"/>
      <c r="Q2236" s="7"/>
      <c r="S2236" s="7"/>
      <c r="U2236" s="7"/>
    </row>
    <row r="2237" spans="11:21">
      <c r="K2237" s="7"/>
      <c r="M2237" s="7"/>
      <c r="O2237" s="7"/>
      <c r="Q2237" s="7"/>
      <c r="S2237" s="7"/>
      <c r="U2237" s="7"/>
    </row>
    <row r="2238" spans="11:21">
      <c r="K2238" s="7"/>
      <c r="M2238" s="7"/>
      <c r="O2238" s="7"/>
      <c r="Q2238" s="7"/>
      <c r="S2238" s="7"/>
      <c r="U2238" s="7"/>
    </row>
    <row r="2239" spans="11:21">
      <c r="K2239" s="7"/>
      <c r="M2239" s="7"/>
      <c r="O2239" s="7"/>
      <c r="Q2239" s="7"/>
      <c r="S2239" s="7"/>
      <c r="U2239" s="7"/>
    </row>
    <row r="2240" spans="11:21">
      <c r="K2240" s="7"/>
      <c r="M2240" s="7"/>
      <c r="O2240" s="7"/>
      <c r="Q2240" s="7"/>
      <c r="S2240" s="7"/>
      <c r="U2240" s="7"/>
    </row>
    <row r="2241" spans="11:21">
      <c r="K2241" s="7"/>
      <c r="M2241" s="7"/>
      <c r="O2241" s="7"/>
      <c r="Q2241" s="7"/>
      <c r="S2241" s="7"/>
      <c r="U2241" s="7"/>
    </row>
    <row r="2242" spans="11:21">
      <c r="K2242" s="7"/>
      <c r="M2242" s="7"/>
      <c r="O2242" s="7"/>
      <c r="Q2242" s="7"/>
      <c r="S2242" s="7"/>
      <c r="U2242" s="7"/>
    </row>
    <row r="2243" spans="11:21">
      <c r="K2243" s="7"/>
      <c r="M2243" s="7"/>
      <c r="O2243" s="7"/>
      <c r="Q2243" s="7"/>
      <c r="S2243" s="7"/>
      <c r="U2243" s="7"/>
    </row>
    <row r="2244" spans="11:21">
      <c r="K2244" s="7"/>
      <c r="M2244" s="7"/>
      <c r="O2244" s="7"/>
      <c r="Q2244" s="7"/>
      <c r="S2244" s="7"/>
      <c r="U2244" s="7"/>
    </row>
    <row r="2245" spans="11:21">
      <c r="K2245" s="7"/>
      <c r="M2245" s="7"/>
      <c r="O2245" s="7"/>
      <c r="Q2245" s="7"/>
      <c r="S2245" s="7"/>
      <c r="U2245" s="7"/>
    </row>
    <row r="2246" spans="11:21">
      <c r="K2246" s="7"/>
      <c r="M2246" s="7"/>
      <c r="O2246" s="7"/>
      <c r="Q2246" s="7"/>
      <c r="S2246" s="7"/>
      <c r="U2246" s="7"/>
    </row>
    <row r="2247" spans="11:21">
      <c r="K2247" s="7"/>
      <c r="M2247" s="7"/>
      <c r="O2247" s="7"/>
      <c r="Q2247" s="7"/>
      <c r="S2247" s="7"/>
      <c r="U2247" s="7"/>
    </row>
    <row r="2248" spans="11:21">
      <c r="K2248" s="7"/>
      <c r="M2248" s="7"/>
      <c r="O2248" s="7"/>
      <c r="Q2248" s="7"/>
      <c r="S2248" s="7"/>
      <c r="U2248" s="7"/>
    </row>
    <row r="2249" spans="11:21">
      <c r="K2249" s="7"/>
      <c r="M2249" s="7"/>
      <c r="O2249" s="7"/>
      <c r="Q2249" s="7"/>
      <c r="S2249" s="7"/>
      <c r="U2249" s="7"/>
    </row>
    <row r="2250" spans="11:21">
      <c r="K2250" s="7"/>
      <c r="M2250" s="7"/>
      <c r="O2250" s="7"/>
      <c r="Q2250" s="7"/>
      <c r="S2250" s="7"/>
      <c r="U2250" s="7"/>
    </row>
    <row r="2251" spans="11:21">
      <c r="K2251" s="7"/>
      <c r="M2251" s="7"/>
      <c r="O2251" s="7"/>
      <c r="Q2251" s="7"/>
      <c r="S2251" s="7"/>
      <c r="U2251" s="7"/>
    </row>
    <row r="2252" spans="11:21">
      <c r="K2252" s="7"/>
      <c r="M2252" s="7"/>
      <c r="O2252" s="7"/>
      <c r="Q2252" s="7"/>
      <c r="S2252" s="7"/>
      <c r="U2252" s="7"/>
    </row>
    <row r="2253" spans="11:21">
      <c r="K2253" s="7"/>
      <c r="M2253" s="7"/>
      <c r="O2253" s="7"/>
      <c r="Q2253" s="7"/>
      <c r="S2253" s="7"/>
      <c r="U2253" s="7"/>
    </row>
    <row r="2254" spans="11:21">
      <c r="K2254" s="7"/>
      <c r="M2254" s="7"/>
      <c r="O2254" s="7"/>
      <c r="Q2254" s="7"/>
      <c r="S2254" s="7"/>
      <c r="U2254" s="7"/>
    </row>
    <row r="2255" spans="11:21">
      <c r="K2255" s="7"/>
      <c r="M2255" s="7"/>
      <c r="O2255" s="7"/>
      <c r="Q2255" s="7"/>
      <c r="S2255" s="7"/>
      <c r="U2255" s="7"/>
    </row>
    <row r="2256" spans="11:21">
      <c r="K2256" s="7"/>
      <c r="M2256" s="7"/>
      <c r="O2256" s="7"/>
      <c r="Q2256" s="7"/>
      <c r="S2256" s="7"/>
      <c r="U2256" s="7"/>
    </row>
    <row r="2257" spans="11:21">
      <c r="K2257" s="7"/>
      <c r="M2257" s="7"/>
      <c r="O2257" s="7"/>
      <c r="Q2257" s="7"/>
      <c r="S2257" s="7"/>
      <c r="U2257" s="7"/>
    </row>
    <row r="2258" spans="11:21">
      <c r="K2258" s="7"/>
      <c r="M2258" s="7"/>
      <c r="O2258" s="7"/>
      <c r="Q2258" s="7"/>
      <c r="S2258" s="7"/>
      <c r="U2258" s="7"/>
    </row>
    <row r="2259" spans="11:21">
      <c r="K2259" s="7"/>
      <c r="M2259" s="7"/>
      <c r="O2259" s="7"/>
      <c r="Q2259" s="7"/>
      <c r="S2259" s="7"/>
      <c r="U2259" s="7"/>
    </row>
    <row r="2260" spans="11:21">
      <c r="K2260" s="7"/>
      <c r="M2260" s="7"/>
      <c r="O2260" s="7"/>
      <c r="Q2260" s="7"/>
      <c r="S2260" s="7"/>
      <c r="U2260" s="7"/>
    </row>
    <row r="2261" spans="11:21">
      <c r="K2261" s="7"/>
      <c r="M2261" s="7"/>
      <c r="O2261" s="7"/>
      <c r="Q2261" s="7"/>
      <c r="S2261" s="7"/>
      <c r="U2261" s="7"/>
    </row>
    <row r="2262" spans="11:21">
      <c r="K2262" s="7"/>
      <c r="M2262" s="7"/>
      <c r="O2262" s="7"/>
      <c r="Q2262" s="7"/>
      <c r="S2262" s="7"/>
      <c r="U2262" s="7"/>
    </row>
    <row r="2263" spans="11:21">
      <c r="K2263" s="7"/>
      <c r="M2263" s="7"/>
      <c r="O2263" s="7"/>
      <c r="Q2263" s="7"/>
      <c r="S2263" s="7"/>
      <c r="U2263" s="7"/>
    </row>
    <row r="2264" spans="11:21">
      <c r="K2264" s="7"/>
      <c r="M2264" s="7"/>
      <c r="O2264" s="7"/>
      <c r="Q2264" s="7"/>
      <c r="S2264" s="7"/>
      <c r="U2264" s="7"/>
    </row>
    <row r="2265" spans="11:21">
      <c r="K2265" s="7"/>
      <c r="M2265" s="7"/>
      <c r="O2265" s="7"/>
      <c r="Q2265" s="7"/>
      <c r="S2265" s="7"/>
      <c r="U2265" s="7"/>
    </row>
    <row r="2266" spans="11:21">
      <c r="K2266" s="7"/>
      <c r="M2266" s="7"/>
      <c r="O2266" s="7"/>
      <c r="Q2266" s="7"/>
      <c r="S2266" s="7"/>
      <c r="U2266" s="7"/>
    </row>
    <row r="2267" spans="11:21">
      <c r="K2267" s="7"/>
      <c r="M2267" s="7"/>
      <c r="O2267" s="7"/>
      <c r="Q2267" s="7"/>
      <c r="S2267" s="7"/>
      <c r="U2267" s="7"/>
    </row>
    <row r="2268" spans="11:21">
      <c r="K2268" s="7"/>
      <c r="M2268" s="7"/>
      <c r="O2268" s="7"/>
      <c r="Q2268" s="7"/>
      <c r="S2268" s="7"/>
      <c r="U2268" s="7"/>
    </row>
    <row r="2269" spans="11:21">
      <c r="K2269" s="7"/>
      <c r="M2269" s="7"/>
      <c r="O2269" s="7"/>
      <c r="Q2269" s="7"/>
      <c r="S2269" s="7"/>
      <c r="U2269" s="7"/>
    </row>
    <row r="2270" spans="11:21">
      <c r="K2270" s="7"/>
      <c r="M2270" s="7"/>
      <c r="O2270" s="7"/>
      <c r="Q2270" s="7"/>
      <c r="S2270" s="7"/>
      <c r="U2270" s="7"/>
    </row>
    <row r="2271" spans="11:21">
      <c r="K2271" s="7"/>
      <c r="M2271" s="7"/>
      <c r="O2271" s="7"/>
      <c r="Q2271" s="7"/>
      <c r="S2271" s="7"/>
      <c r="U2271" s="7"/>
    </row>
    <row r="2272" spans="11:21">
      <c r="K2272" s="7"/>
      <c r="M2272" s="7"/>
      <c r="O2272" s="7"/>
      <c r="Q2272" s="7"/>
      <c r="S2272" s="7"/>
      <c r="U2272" s="7"/>
    </row>
    <row r="2273" spans="11:21">
      <c r="K2273" s="7"/>
      <c r="M2273" s="7"/>
      <c r="O2273" s="7"/>
      <c r="Q2273" s="7"/>
      <c r="S2273" s="7"/>
      <c r="U2273" s="7"/>
    </row>
    <row r="2274" spans="11:21">
      <c r="K2274" s="7"/>
      <c r="M2274" s="7"/>
      <c r="O2274" s="7"/>
      <c r="Q2274" s="7"/>
      <c r="S2274" s="7"/>
      <c r="U2274" s="7"/>
    </row>
    <row r="2275" spans="11:21">
      <c r="K2275" s="7"/>
      <c r="M2275" s="7"/>
      <c r="O2275" s="7"/>
      <c r="Q2275" s="7"/>
      <c r="S2275" s="7"/>
      <c r="U2275" s="7"/>
    </row>
    <row r="2276" spans="11:21">
      <c r="K2276" s="7"/>
      <c r="M2276" s="7"/>
      <c r="O2276" s="7"/>
      <c r="Q2276" s="7"/>
      <c r="S2276" s="7"/>
      <c r="U2276" s="7"/>
    </row>
    <row r="2277" spans="11:21">
      <c r="K2277" s="7"/>
      <c r="M2277" s="7"/>
      <c r="O2277" s="7"/>
      <c r="Q2277" s="7"/>
      <c r="S2277" s="7"/>
      <c r="U2277" s="7"/>
    </row>
    <row r="2278" spans="11:21">
      <c r="K2278" s="7"/>
      <c r="M2278" s="7"/>
      <c r="O2278" s="7"/>
      <c r="Q2278" s="7"/>
      <c r="S2278" s="7"/>
      <c r="U2278" s="7"/>
    </row>
    <row r="2279" spans="11:21">
      <c r="K2279" s="7"/>
      <c r="M2279" s="7"/>
      <c r="O2279" s="7"/>
      <c r="Q2279" s="7"/>
      <c r="S2279" s="7"/>
      <c r="U2279" s="7"/>
    </row>
    <row r="2280" spans="11:21">
      <c r="K2280" s="7"/>
      <c r="M2280" s="7"/>
      <c r="O2280" s="7"/>
      <c r="Q2280" s="7"/>
      <c r="S2280" s="7"/>
      <c r="U2280" s="7"/>
    </row>
    <row r="2281" spans="11:21">
      <c r="K2281" s="7"/>
      <c r="M2281" s="7"/>
      <c r="O2281" s="7"/>
      <c r="Q2281" s="7"/>
      <c r="S2281" s="7"/>
      <c r="U2281" s="7"/>
    </row>
    <row r="2282" spans="11:21">
      <c r="K2282" s="7"/>
      <c r="M2282" s="7"/>
      <c r="O2282" s="7"/>
      <c r="Q2282" s="7"/>
      <c r="S2282" s="7"/>
      <c r="U2282" s="7"/>
    </row>
    <row r="2283" spans="11:21">
      <c r="K2283" s="7"/>
      <c r="M2283" s="7"/>
      <c r="O2283" s="7"/>
      <c r="Q2283" s="7"/>
      <c r="S2283" s="7"/>
      <c r="U2283" s="7"/>
    </row>
    <row r="2284" spans="11:21">
      <c r="K2284" s="7"/>
      <c r="M2284" s="7"/>
      <c r="O2284" s="7"/>
      <c r="Q2284" s="7"/>
      <c r="S2284" s="7"/>
      <c r="U2284" s="7"/>
    </row>
    <row r="2285" spans="11:21">
      <c r="K2285" s="7"/>
      <c r="M2285" s="7"/>
      <c r="O2285" s="7"/>
      <c r="Q2285" s="7"/>
      <c r="S2285" s="7"/>
      <c r="U2285" s="7"/>
    </row>
    <row r="2286" spans="11:21">
      <c r="K2286" s="7"/>
      <c r="M2286" s="7"/>
      <c r="O2286" s="7"/>
      <c r="Q2286" s="7"/>
      <c r="S2286" s="7"/>
      <c r="U2286" s="7"/>
    </row>
    <row r="2287" spans="11:21">
      <c r="K2287" s="7"/>
      <c r="M2287" s="7"/>
      <c r="O2287" s="7"/>
      <c r="Q2287" s="7"/>
      <c r="S2287" s="7"/>
      <c r="U2287" s="7"/>
    </row>
    <row r="2288" spans="11:21">
      <c r="K2288" s="7"/>
      <c r="M2288" s="7"/>
      <c r="O2288" s="7"/>
      <c r="Q2288" s="7"/>
      <c r="S2288" s="7"/>
      <c r="U2288" s="7"/>
    </row>
    <row r="2289" spans="11:21">
      <c r="K2289" s="7"/>
      <c r="M2289" s="7"/>
      <c r="O2289" s="7"/>
      <c r="Q2289" s="7"/>
      <c r="S2289" s="7"/>
      <c r="U2289" s="7"/>
    </row>
    <row r="2290" spans="11:21">
      <c r="K2290" s="7"/>
      <c r="M2290" s="7"/>
      <c r="O2290" s="7"/>
      <c r="Q2290" s="7"/>
      <c r="S2290" s="7"/>
      <c r="U2290" s="7"/>
    </row>
    <row r="2291" spans="11:21">
      <c r="K2291" s="7"/>
      <c r="M2291" s="7"/>
      <c r="O2291" s="7"/>
      <c r="Q2291" s="7"/>
      <c r="S2291" s="7"/>
      <c r="U2291" s="7"/>
    </row>
    <row r="2292" spans="11:21">
      <c r="K2292" s="7"/>
      <c r="M2292" s="7"/>
      <c r="O2292" s="7"/>
      <c r="Q2292" s="7"/>
      <c r="S2292" s="7"/>
      <c r="U2292" s="7"/>
    </row>
    <row r="2293" spans="11:21">
      <c r="K2293" s="7"/>
      <c r="M2293" s="7"/>
      <c r="O2293" s="7"/>
      <c r="Q2293" s="7"/>
      <c r="S2293" s="7"/>
      <c r="U2293" s="7"/>
    </row>
    <row r="2294" spans="11:21">
      <c r="K2294" s="7"/>
      <c r="M2294" s="7"/>
      <c r="O2294" s="7"/>
      <c r="Q2294" s="7"/>
      <c r="S2294" s="7"/>
      <c r="U2294" s="7"/>
    </row>
    <row r="2295" spans="11:21">
      <c r="K2295" s="7"/>
      <c r="M2295" s="7"/>
      <c r="O2295" s="7"/>
      <c r="Q2295" s="7"/>
      <c r="S2295" s="7"/>
      <c r="U2295" s="7"/>
    </row>
    <row r="2296" spans="11:21">
      <c r="K2296" s="7"/>
      <c r="M2296" s="7"/>
      <c r="O2296" s="7"/>
      <c r="Q2296" s="7"/>
      <c r="S2296" s="7"/>
      <c r="U2296" s="7"/>
    </row>
    <row r="2297" spans="11:21">
      <c r="K2297" s="7"/>
      <c r="M2297" s="7"/>
      <c r="O2297" s="7"/>
      <c r="Q2297" s="7"/>
      <c r="S2297" s="7"/>
      <c r="U2297" s="7"/>
    </row>
    <row r="2298" spans="11:21">
      <c r="K2298" s="7"/>
      <c r="M2298" s="7"/>
      <c r="O2298" s="7"/>
      <c r="Q2298" s="7"/>
      <c r="S2298" s="7"/>
      <c r="U2298" s="7"/>
    </row>
    <row r="2299" spans="11:21">
      <c r="K2299" s="7"/>
      <c r="M2299" s="7"/>
      <c r="O2299" s="7"/>
      <c r="Q2299" s="7"/>
      <c r="S2299" s="7"/>
      <c r="U2299" s="7"/>
    </row>
    <row r="2300" spans="11:21">
      <c r="K2300" s="7"/>
      <c r="M2300" s="7"/>
      <c r="O2300" s="7"/>
      <c r="Q2300" s="7"/>
      <c r="S2300" s="7"/>
      <c r="U2300" s="7"/>
    </row>
    <row r="2301" spans="11:21">
      <c r="K2301" s="7"/>
      <c r="M2301" s="7"/>
      <c r="O2301" s="7"/>
      <c r="Q2301" s="7"/>
      <c r="S2301" s="7"/>
      <c r="U2301" s="7"/>
    </row>
    <row r="2302" spans="11:21">
      <c r="K2302" s="7"/>
      <c r="M2302" s="7"/>
      <c r="O2302" s="7"/>
      <c r="Q2302" s="7"/>
      <c r="S2302" s="7"/>
      <c r="U2302" s="7"/>
    </row>
    <row r="2303" spans="11:21">
      <c r="K2303" s="7"/>
      <c r="M2303" s="7"/>
      <c r="O2303" s="7"/>
      <c r="Q2303" s="7"/>
      <c r="S2303" s="7"/>
      <c r="U2303" s="7"/>
    </row>
    <row r="2304" spans="11:21">
      <c r="K2304" s="7"/>
      <c r="M2304" s="7"/>
      <c r="O2304" s="7"/>
      <c r="Q2304" s="7"/>
      <c r="S2304" s="7"/>
      <c r="U2304" s="7"/>
    </row>
    <row r="2305" spans="11:21">
      <c r="K2305" s="7"/>
      <c r="M2305" s="7"/>
      <c r="O2305" s="7"/>
      <c r="Q2305" s="7"/>
      <c r="S2305" s="7"/>
      <c r="U2305" s="7"/>
    </row>
    <row r="2306" spans="11:21">
      <c r="K2306" s="7"/>
      <c r="M2306" s="7"/>
      <c r="O2306" s="7"/>
      <c r="Q2306" s="7"/>
      <c r="S2306" s="7"/>
      <c r="U2306" s="7"/>
    </row>
    <row r="2307" spans="11:21">
      <c r="K2307" s="7"/>
      <c r="M2307" s="7"/>
      <c r="O2307" s="7"/>
      <c r="Q2307" s="7"/>
      <c r="S2307" s="7"/>
      <c r="U2307" s="7"/>
    </row>
    <row r="2308" spans="11:21">
      <c r="K2308" s="7"/>
      <c r="M2308" s="7"/>
      <c r="O2308" s="7"/>
      <c r="Q2308" s="7"/>
      <c r="S2308" s="7"/>
      <c r="U2308" s="7"/>
    </row>
    <row r="2309" spans="11:21">
      <c r="K2309" s="7"/>
      <c r="M2309" s="7"/>
      <c r="O2309" s="7"/>
      <c r="Q2309" s="7"/>
      <c r="S2309" s="7"/>
      <c r="U2309" s="7"/>
    </row>
    <row r="2310" spans="11:21">
      <c r="K2310" s="7"/>
      <c r="M2310" s="7"/>
      <c r="O2310" s="7"/>
      <c r="Q2310" s="7"/>
      <c r="S2310" s="7"/>
      <c r="U2310" s="7"/>
    </row>
    <row r="2311" spans="11:21">
      <c r="K2311" s="7"/>
      <c r="M2311" s="7"/>
      <c r="O2311" s="7"/>
      <c r="Q2311" s="7"/>
      <c r="S2311" s="7"/>
      <c r="U2311" s="7"/>
    </row>
    <row r="2312" spans="11:21">
      <c r="K2312" s="7"/>
      <c r="M2312" s="7"/>
      <c r="O2312" s="7"/>
      <c r="Q2312" s="7"/>
      <c r="S2312" s="7"/>
      <c r="U2312" s="7"/>
    </row>
    <row r="2313" spans="11:21">
      <c r="K2313" s="7"/>
      <c r="M2313" s="7"/>
      <c r="O2313" s="7"/>
      <c r="Q2313" s="7"/>
      <c r="S2313" s="7"/>
      <c r="U2313" s="7"/>
    </row>
    <row r="2314" spans="11:21">
      <c r="K2314" s="7"/>
      <c r="M2314" s="7"/>
      <c r="O2314" s="7"/>
      <c r="Q2314" s="7"/>
      <c r="S2314" s="7"/>
      <c r="U2314" s="7"/>
    </row>
    <row r="2315" spans="11:21">
      <c r="K2315" s="7"/>
      <c r="M2315" s="7"/>
      <c r="O2315" s="7"/>
      <c r="Q2315" s="7"/>
      <c r="S2315" s="7"/>
      <c r="U2315" s="7"/>
    </row>
    <row r="2316" spans="11:21">
      <c r="K2316" s="7"/>
      <c r="M2316" s="7"/>
      <c r="O2316" s="7"/>
      <c r="Q2316" s="7"/>
      <c r="S2316" s="7"/>
      <c r="U2316" s="7"/>
    </row>
    <row r="2317" spans="11:21">
      <c r="K2317" s="7"/>
      <c r="M2317" s="7"/>
      <c r="O2317" s="7"/>
      <c r="Q2317" s="7"/>
      <c r="S2317" s="7"/>
      <c r="U2317" s="7"/>
    </row>
    <row r="2318" spans="11:21">
      <c r="K2318" s="7"/>
      <c r="M2318" s="7"/>
      <c r="O2318" s="7"/>
      <c r="Q2318" s="7"/>
      <c r="S2318" s="7"/>
      <c r="U2318" s="7"/>
    </row>
    <row r="2319" spans="11:21">
      <c r="K2319" s="7"/>
      <c r="M2319" s="7"/>
      <c r="O2319" s="7"/>
      <c r="Q2319" s="7"/>
      <c r="S2319" s="7"/>
      <c r="U2319" s="7"/>
    </row>
    <row r="2320" spans="11:21">
      <c r="K2320" s="7"/>
      <c r="M2320" s="7"/>
      <c r="O2320" s="7"/>
      <c r="Q2320" s="7"/>
      <c r="S2320" s="7"/>
      <c r="U2320" s="7"/>
    </row>
    <row r="2321" spans="11:21">
      <c r="K2321" s="7"/>
      <c r="M2321" s="7"/>
      <c r="O2321" s="7"/>
      <c r="Q2321" s="7"/>
      <c r="S2321" s="7"/>
      <c r="U2321" s="7"/>
    </row>
    <row r="2322" spans="11:21">
      <c r="K2322" s="7"/>
      <c r="M2322" s="7"/>
      <c r="O2322" s="7"/>
      <c r="Q2322" s="7"/>
      <c r="S2322" s="7"/>
      <c r="U2322" s="7"/>
    </row>
    <row r="2323" spans="11:21">
      <c r="K2323" s="7"/>
      <c r="M2323" s="7"/>
      <c r="O2323" s="7"/>
      <c r="Q2323" s="7"/>
      <c r="S2323" s="7"/>
      <c r="U2323" s="7"/>
    </row>
    <row r="2324" spans="11:21">
      <c r="K2324" s="7"/>
      <c r="M2324" s="7"/>
      <c r="O2324" s="7"/>
      <c r="Q2324" s="7"/>
      <c r="S2324" s="7"/>
      <c r="U2324" s="7"/>
    </row>
    <row r="2325" spans="11:21">
      <c r="K2325" s="7"/>
      <c r="M2325" s="7"/>
      <c r="O2325" s="7"/>
      <c r="Q2325" s="7"/>
      <c r="S2325" s="7"/>
      <c r="U2325" s="7"/>
    </row>
    <row r="2326" spans="11:21">
      <c r="K2326" s="7"/>
      <c r="M2326" s="7"/>
      <c r="O2326" s="7"/>
      <c r="Q2326" s="7"/>
      <c r="S2326" s="7"/>
      <c r="U2326" s="7"/>
    </row>
    <row r="2327" spans="11:21">
      <c r="K2327" s="7"/>
      <c r="M2327" s="7"/>
      <c r="O2327" s="7"/>
      <c r="Q2327" s="7"/>
      <c r="S2327" s="7"/>
      <c r="U2327" s="7"/>
    </row>
    <row r="2328" spans="11:21">
      <c r="K2328" s="7"/>
      <c r="M2328" s="7"/>
      <c r="O2328" s="7"/>
      <c r="Q2328" s="7"/>
      <c r="S2328" s="7"/>
      <c r="U2328" s="7"/>
    </row>
    <row r="2329" spans="11:21">
      <c r="K2329" s="7"/>
      <c r="M2329" s="7"/>
      <c r="O2329" s="7"/>
      <c r="Q2329" s="7"/>
      <c r="S2329" s="7"/>
      <c r="U2329" s="7"/>
    </row>
    <row r="2330" spans="11:21">
      <c r="K2330" s="7"/>
      <c r="M2330" s="7"/>
      <c r="O2330" s="7"/>
      <c r="Q2330" s="7"/>
      <c r="S2330" s="7"/>
      <c r="U2330" s="7"/>
    </row>
    <row r="2331" spans="11:21">
      <c r="K2331" s="7"/>
      <c r="M2331" s="7"/>
      <c r="O2331" s="7"/>
      <c r="Q2331" s="7"/>
      <c r="S2331" s="7"/>
      <c r="U2331" s="7"/>
    </row>
    <row r="2332" spans="11:21">
      <c r="K2332" s="7"/>
      <c r="M2332" s="7"/>
      <c r="O2332" s="7"/>
      <c r="Q2332" s="7"/>
      <c r="S2332" s="7"/>
      <c r="U2332" s="7"/>
    </row>
    <row r="2333" spans="11:21">
      <c r="K2333" s="7"/>
      <c r="M2333" s="7"/>
      <c r="O2333" s="7"/>
      <c r="Q2333" s="7"/>
      <c r="S2333" s="7"/>
      <c r="U2333" s="7"/>
    </row>
    <row r="2334" spans="11:21">
      <c r="K2334" s="7"/>
      <c r="M2334" s="7"/>
      <c r="O2334" s="7"/>
      <c r="Q2334" s="7"/>
      <c r="S2334" s="7"/>
      <c r="U2334" s="7"/>
    </row>
    <row r="2335" spans="11:21">
      <c r="K2335" s="7"/>
      <c r="M2335" s="7"/>
      <c r="O2335" s="7"/>
      <c r="Q2335" s="7"/>
      <c r="S2335" s="7"/>
      <c r="U2335" s="7"/>
    </row>
    <row r="2336" spans="11:21">
      <c r="K2336" s="7"/>
      <c r="M2336" s="7"/>
      <c r="O2336" s="7"/>
      <c r="Q2336" s="7"/>
      <c r="S2336" s="7"/>
      <c r="U2336" s="7"/>
    </row>
    <row r="2337" spans="11:21">
      <c r="K2337" s="7"/>
      <c r="M2337" s="7"/>
      <c r="O2337" s="7"/>
      <c r="Q2337" s="7"/>
      <c r="S2337" s="7"/>
      <c r="U2337" s="7"/>
    </row>
    <row r="2338" spans="11:21">
      <c r="K2338" s="7"/>
      <c r="M2338" s="7"/>
      <c r="O2338" s="7"/>
      <c r="Q2338" s="7"/>
      <c r="S2338" s="7"/>
      <c r="U2338" s="7"/>
    </row>
    <row r="2339" spans="11:21">
      <c r="K2339" s="7"/>
      <c r="M2339" s="7"/>
      <c r="O2339" s="7"/>
      <c r="Q2339" s="7"/>
      <c r="S2339" s="7"/>
      <c r="U2339" s="7"/>
    </row>
    <row r="2340" spans="11:21">
      <c r="K2340" s="7"/>
      <c r="M2340" s="7"/>
      <c r="O2340" s="7"/>
      <c r="Q2340" s="7"/>
      <c r="S2340" s="7"/>
      <c r="U2340" s="7"/>
    </row>
    <row r="2341" spans="11:21">
      <c r="K2341" s="7"/>
      <c r="M2341" s="7"/>
      <c r="O2341" s="7"/>
      <c r="Q2341" s="7"/>
      <c r="S2341" s="7"/>
      <c r="U2341" s="7"/>
    </row>
    <row r="2342" spans="11:21">
      <c r="K2342" s="7"/>
      <c r="M2342" s="7"/>
      <c r="O2342" s="7"/>
      <c r="Q2342" s="7"/>
      <c r="S2342" s="7"/>
      <c r="U2342" s="7"/>
    </row>
    <row r="2343" spans="11:21">
      <c r="K2343" s="7"/>
      <c r="M2343" s="7"/>
      <c r="O2343" s="7"/>
      <c r="Q2343" s="7"/>
      <c r="S2343" s="7"/>
      <c r="U2343" s="7"/>
    </row>
    <row r="2344" spans="11:21">
      <c r="K2344" s="7"/>
      <c r="M2344" s="7"/>
      <c r="O2344" s="7"/>
      <c r="Q2344" s="7"/>
      <c r="S2344" s="7"/>
      <c r="U2344" s="7"/>
    </row>
    <row r="2345" spans="11:21">
      <c r="K2345" s="7"/>
      <c r="M2345" s="7"/>
      <c r="O2345" s="7"/>
      <c r="Q2345" s="7"/>
      <c r="S2345" s="7"/>
      <c r="U2345" s="7"/>
    </row>
    <row r="2346" spans="11:21">
      <c r="K2346" s="7"/>
      <c r="M2346" s="7"/>
      <c r="O2346" s="7"/>
      <c r="Q2346" s="7"/>
      <c r="S2346" s="7"/>
      <c r="U2346" s="7"/>
    </row>
    <row r="2347" spans="11:21">
      <c r="K2347" s="7"/>
      <c r="M2347" s="7"/>
      <c r="O2347" s="7"/>
      <c r="Q2347" s="7"/>
      <c r="S2347" s="7"/>
      <c r="U2347" s="7"/>
    </row>
    <row r="2348" spans="11:21">
      <c r="K2348" s="7"/>
      <c r="M2348" s="7"/>
      <c r="O2348" s="7"/>
      <c r="Q2348" s="7"/>
      <c r="S2348" s="7"/>
      <c r="U2348" s="7"/>
    </row>
    <row r="2349" spans="11:21">
      <c r="K2349" s="7"/>
      <c r="M2349" s="7"/>
      <c r="O2349" s="7"/>
      <c r="Q2349" s="7"/>
      <c r="S2349" s="7"/>
      <c r="U2349" s="7"/>
    </row>
    <row r="2350" spans="11:21">
      <c r="K2350" s="7"/>
      <c r="M2350" s="7"/>
      <c r="O2350" s="7"/>
      <c r="Q2350" s="7"/>
      <c r="S2350" s="7"/>
      <c r="U2350" s="7"/>
    </row>
    <row r="2351" spans="11:21">
      <c r="K2351" s="7"/>
      <c r="M2351" s="7"/>
      <c r="O2351" s="7"/>
      <c r="Q2351" s="7"/>
      <c r="S2351" s="7"/>
      <c r="U2351" s="7"/>
    </row>
    <row r="2352" spans="11:21">
      <c r="K2352" s="7"/>
      <c r="M2352" s="7"/>
      <c r="O2352" s="7"/>
      <c r="Q2352" s="7"/>
      <c r="S2352" s="7"/>
      <c r="U2352" s="7"/>
    </row>
    <row r="2353" spans="11:21">
      <c r="K2353" s="7"/>
      <c r="M2353" s="7"/>
      <c r="O2353" s="7"/>
      <c r="Q2353" s="7"/>
      <c r="S2353" s="7"/>
      <c r="U2353" s="7"/>
    </row>
    <row r="2354" spans="11:21">
      <c r="K2354" s="7"/>
      <c r="M2354" s="7"/>
      <c r="O2354" s="7"/>
      <c r="Q2354" s="7"/>
      <c r="S2354" s="7"/>
      <c r="U2354" s="7"/>
    </row>
    <row r="2355" spans="11:21">
      <c r="K2355" s="7"/>
      <c r="M2355" s="7"/>
      <c r="O2355" s="7"/>
      <c r="Q2355" s="7"/>
      <c r="S2355" s="7"/>
      <c r="U2355" s="7"/>
    </row>
    <row r="2356" spans="11:21">
      <c r="K2356" s="7"/>
      <c r="M2356" s="7"/>
      <c r="O2356" s="7"/>
      <c r="Q2356" s="7"/>
      <c r="S2356" s="7"/>
      <c r="U2356" s="7"/>
    </row>
    <row r="2357" spans="11:21">
      <c r="K2357" s="7"/>
      <c r="M2357" s="7"/>
      <c r="O2357" s="7"/>
      <c r="Q2357" s="7"/>
      <c r="S2357" s="7"/>
      <c r="U2357" s="7"/>
    </row>
    <row r="2358" spans="11:21">
      <c r="K2358" s="7"/>
      <c r="M2358" s="7"/>
      <c r="O2358" s="7"/>
      <c r="Q2358" s="7"/>
      <c r="S2358" s="7"/>
      <c r="U2358" s="7"/>
    </row>
    <row r="2359" spans="11:21">
      <c r="K2359" s="7"/>
      <c r="M2359" s="7"/>
      <c r="O2359" s="7"/>
      <c r="Q2359" s="7"/>
      <c r="S2359" s="7"/>
      <c r="U2359" s="7"/>
    </row>
    <row r="2360" spans="11:21">
      <c r="K2360" s="7"/>
      <c r="M2360" s="7"/>
      <c r="O2360" s="7"/>
      <c r="Q2360" s="7"/>
      <c r="S2360" s="7"/>
      <c r="U2360" s="7"/>
    </row>
    <row r="2361" spans="11:21">
      <c r="K2361" s="7"/>
      <c r="M2361" s="7"/>
      <c r="O2361" s="7"/>
      <c r="Q2361" s="7"/>
      <c r="S2361" s="7"/>
      <c r="U2361" s="7"/>
    </row>
    <row r="2362" spans="11:21">
      <c r="K2362" s="7"/>
      <c r="M2362" s="7"/>
      <c r="O2362" s="7"/>
      <c r="Q2362" s="7"/>
      <c r="S2362" s="7"/>
      <c r="U2362" s="7"/>
    </row>
    <row r="2363" spans="11:21">
      <c r="K2363" s="7"/>
      <c r="M2363" s="7"/>
      <c r="O2363" s="7"/>
      <c r="Q2363" s="7"/>
      <c r="S2363" s="7"/>
      <c r="U2363" s="7"/>
    </row>
    <row r="2364" spans="11:21">
      <c r="K2364" s="7"/>
      <c r="M2364" s="7"/>
      <c r="O2364" s="7"/>
      <c r="Q2364" s="7"/>
      <c r="S2364" s="7"/>
      <c r="U2364" s="7"/>
    </row>
    <row r="2365" spans="11:21">
      <c r="K2365" s="7"/>
      <c r="M2365" s="7"/>
      <c r="O2365" s="7"/>
      <c r="Q2365" s="7"/>
      <c r="S2365" s="7"/>
      <c r="U2365" s="7"/>
    </row>
    <row r="2366" spans="11:21">
      <c r="K2366" s="7"/>
      <c r="M2366" s="7"/>
      <c r="O2366" s="7"/>
      <c r="Q2366" s="7"/>
      <c r="S2366" s="7"/>
      <c r="U2366" s="7"/>
    </row>
    <row r="2367" spans="11:21">
      <c r="K2367" s="7"/>
      <c r="M2367" s="7"/>
      <c r="O2367" s="7"/>
      <c r="Q2367" s="7"/>
      <c r="S2367" s="7"/>
      <c r="U2367" s="7"/>
    </row>
    <row r="2368" spans="11:21">
      <c r="K2368" s="7"/>
      <c r="M2368" s="7"/>
      <c r="O2368" s="7"/>
      <c r="Q2368" s="7"/>
      <c r="S2368" s="7"/>
      <c r="U2368" s="7"/>
    </row>
    <row r="2369" spans="11:21">
      <c r="K2369" s="7"/>
      <c r="M2369" s="7"/>
      <c r="O2369" s="7"/>
      <c r="Q2369" s="7"/>
      <c r="S2369" s="7"/>
      <c r="U2369" s="7"/>
    </row>
    <row r="2370" spans="11:21">
      <c r="K2370" s="7"/>
      <c r="M2370" s="7"/>
      <c r="O2370" s="7"/>
      <c r="Q2370" s="7"/>
      <c r="S2370" s="7"/>
      <c r="U2370" s="7"/>
    </row>
    <row r="2371" spans="11:21">
      <c r="K2371" s="7"/>
      <c r="M2371" s="7"/>
      <c r="O2371" s="7"/>
      <c r="Q2371" s="7"/>
      <c r="S2371" s="7"/>
      <c r="U2371" s="7"/>
    </row>
    <row r="2372" spans="11:21">
      <c r="K2372" s="7"/>
      <c r="M2372" s="7"/>
      <c r="O2372" s="7"/>
      <c r="Q2372" s="7"/>
      <c r="S2372" s="7"/>
      <c r="U2372" s="7"/>
    </row>
    <row r="2373" spans="11:21">
      <c r="K2373" s="7"/>
      <c r="M2373" s="7"/>
      <c r="O2373" s="7"/>
      <c r="Q2373" s="7"/>
      <c r="S2373" s="7"/>
      <c r="U2373" s="7"/>
    </row>
    <row r="2374" spans="11:21">
      <c r="K2374" s="7"/>
      <c r="M2374" s="7"/>
      <c r="O2374" s="7"/>
      <c r="Q2374" s="7"/>
      <c r="S2374" s="7"/>
      <c r="U2374" s="7"/>
    </row>
    <row r="2375" spans="11:21">
      <c r="K2375" s="7"/>
      <c r="M2375" s="7"/>
      <c r="O2375" s="7"/>
      <c r="Q2375" s="7"/>
      <c r="S2375" s="7"/>
      <c r="U2375" s="7"/>
    </row>
    <row r="2376" spans="11:21">
      <c r="K2376" s="7"/>
      <c r="M2376" s="7"/>
      <c r="O2376" s="7"/>
      <c r="Q2376" s="7"/>
      <c r="S2376" s="7"/>
      <c r="U2376" s="7"/>
    </row>
    <row r="2377" spans="11:21">
      <c r="K2377" s="7"/>
      <c r="M2377" s="7"/>
      <c r="O2377" s="7"/>
      <c r="Q2377" s="7"/>
      <c r="S2377" s="7"/>
      <c r="U2377" s="7"/>
    </row>
    <row r="2378" spans="11:21">
      <c r="K2378" s="7"/>
      <c r="M2378" s="7"/>
      <c r="O2378" s="7"/>
      <c r="Q2378" s="7"/>
      <c r="S2378" s="7"/>
      <c r="U2378" s="7"/>
    </row>
    <row r="2379" spans="11:21">
      <c r="K2379" s="7"/>
      <c r="M2379" s="7"/>
      <c r="O2379" s="7"/>
      <c r="Q2379" s="7"/>
      <c r="S2379" s="7"/>
      <c r="U2379" s="7"/>
    </row>
    <row r="2380" spans="11:21">
      <c r="K2380" s="7"/>
      <c r="M2380" s="7"/>
      <c r="O2380" s="7"/>
      <c r="Q2380" s="7"/>
      <c r="S2380" s="7"/>
      <c r="U2380" s="7"/>
    </row>
    <row r="2381" spans="11:21">
      <c r="K2381" s="7"/>
      <c r="M2381" s="7"/>
      <c r="O2381" s="7"/>
      <c r="Q2381" s="7"/>
      <c r="S2381" s="7"/>
      <c r="U2381" s="7"/>
    </row>
    <row r="2382" spans="11:21">
      <c r="K2382" s="7"/>
      <c r="M2382" s="7"/>
      <c r="O2382" s="7"/>
      <c r="Q2382" s="7"/>
      <c r="S2382" s="7"/>
      <c r="U2382" s="7"/>
    </row>
    <row r="2383" spans="11:21">
      <c r="K2383" s="7"/>
      <c r="M2383" s="7"/>
      <c r="O2383" s="7"/>
      <c r="Q2383" s="7"/>
      <c r="S2383" s="7"/>
      <c r="U2383" s="7"/>
    </row>
    <row r="2384" spans="11:21">
      <c r="K2384" s="7"/>
      <c r="M2384" s="7"/>
      <c r="O2384" s="7"/>
      <c r="Q2384" s="7"/>
      <c r="S2384" s="7"/>
      <c r="U2384" s="7"/>
    </row>
    <row r="2385" spans="11:21">
      <c r="K2385" s="7"/>
      <c r="M2385" s="7"/>
      <c r="O2385" s="7"/>
      <c r="Q2385" s="7"/>
      <c r="S2385" s="7"/>
      <c r="U2385" s="7"/>
    </row>
    <row r="2386" spans="11:21">
      <c r="K2386" s="7"/>
      <c r="M2386" s="7"/>
      <c r="O2386" s="7"/>
      <c r="Q2386" s="7"/>
      <c r="S2386" s="7"/>
      <c r="U2386" s="7"/>
    </row>
    <row r="2387" spans="11:21">
      <c r="K2387" s="7"/>
      <c r="M2387" s="7"/>
      <c r="O2387" s="7"/>
      <c r="Q2387" s="7"/>
      <c r="S2387" s="7"/>
      <c r="U2387" s="7"/>
    </row>
    <row r="2388" spans="11:21">
      <c r="K2388" s="7"/>
      <c r="M2388" s="7"/>
      <c r="O2388" s="7"/>
      <c r="Q2388" s="7"/>
      <c r="S2388" s="7"/>
      <c r="U2388" s="7"/>
    </row>
    <row r="2389" spans="11:21">
      <c r="K2389" s="7"/>
      <c r="M2389" s="7"/>
      <c r="O2389" s="7"/>
      <c r="Q2389" s="7"/>
      <c r="S2389" s="7"/>
      <c r="U2389" s="7"/>
    </row>
    <row r="2390" spans="11:21">
      <c r="K2390" s="7"/>
      <c r="M2390" s="7"/>
      <c r="O2390" s="7"/>
      <c r="Q2390" s="7"/>
      <c r="S2390" s="7"/>
      <c r="U2390" s="7"/>
    </row>
    <row r="2391" spans="11:21">
      <c r="K2391" s="7"/>
      <c r="M2391" s="7"/>
      <c r="O2391" s="7"/>
      <c r="Q2391" s="7"/>
      <c r="S2391" s="7"/>
      <c r="U2391" s="7"/>
    </row>
    <row r="2392" spans="11:21">
      <c r="K2392" s="7"/>
      <c r="M2392" s="7"/>
      <c r="O2392" s="7"/>
      <c r="Q2392" s="7"/>
      <c r="S2392" s="7"/>
      <c r="U2392" s="7"/>
    </row>
    <row r="2393" spans="11:21">
      <c r="K2393" s="7"/>
      <c r="M2393" s="7"/>
      <c r="O2393" s="7"/>
      <c r="Q2393" s="7"/>
      <c r="S2393" s="7"/>
      <c r="U2393" s="7"/>
    </row>
    <row r="2394" spans="11:21">
      <c r="K2394" s="7"/>
      <c r="M2394" s="7"/>
      <c r="O2394" s="7"/>
      <c r="Q2394" s="7"/>
      <c r="S2394" s="7"/>
      <c r="U2394" s="7"/>
    </row>
    <row r="2395" spans="11:21">
      <c r="K2395" s="7"/>
      <c r="M2395" s="7"/>
      <c r="O2395" s="7"/>
      <c r="Q2395" s="7"/>
      <c r="S2395" s="7"/>
      <c r="U2395" s="7"/>
    </row>
    <row r="2396" spans="11:21">
      <c r="K2396" s="7"/>
      <c r="M2396" s="7"/>
      <c r="O2396" s="7"/>
      <c r="Q2396" s="7"/>
      <c r="S2396" s="7"/>
      <c r="U2396" s="7"/>
    </row>
    <row r="2397" spans="11:21">
      <c r="K2397" s="7"/>
      <c r="M2397" s="7"/>
      <c r="O2397" s="7"/>
      <c r="Q2397" s="7"/>
      <c r="S2397" s="7"/>
      <c r="U2397" s="7"/>
    </row>
    <row r="2398" spans="11:21">
      <c r="K2398" s="7"/>
      <c r="M2398" s="7"/>
      <c r="O2398" s="7"/>
      <c r="Q2398" s="7"/>
      <c r="S2398" s="7"/>
      <c r="U2398" s="7"/>
    </row>
    <row r="2399" spans="11:21">
      <c r="K2399" s="7"/>
      <c r="M2399" s="7"/>
      <c r="O2399" s="7"/>
      <c r="Q2399" s="7"/>
      <c r="S2399" s="7"/>
      <c r="U2399" s="7"/>
    </row>
    <row r="2400" spans="11:21">
      <c r="K2400" s="7"/>
      <c r="M2400" s="7"/>
      <c r="O2400" s="7"/>
      <c r="Q2400" s="7"/>
      <c r="S2400" s="7"/>
      <c r="U2400" s="7"/>
    </row>
    <row r="2401" spans="11:21">
      <c r="K2401" s="7"/>
      <c r="M2401" s="7"/>
      <c r="O2401" s="7"/>
      <c r="Q2401" s="7"/>
      <c r="S2401" s="7"/>
      <c r="U2401" s="7"/>
    </row>
    <row r="2402" spans="11:21">
      <c r="K2402" s="7"/>
      <c r="M2402" s="7"/>
      <c r="O2402" s="7"/>
      <c r="Q2402" s="7"/>
      <c r="S2402" s="7"/>
      <c r="U2402" s="7"/>
    </row>
    <row r="2403" spans="11:21">
      <c r="K2403" s="7"/>
      <c r="M2403" s="7"/>
      <c r="O2403" s="7"/>
      <c r="Q2403" s="7"/>
      <c r="S2403" s="7"/>
      <c r="U2403" s="7"/>
    </row>
    <row r="2404" spans="11:21">
      <c r="K2404" s="7"/>
      <c r="M2404" s="7"/>
      <c r="O2404" s="7"/>
      <c r="Q2404" s="7"/>
      <c r="S2404" s="7"/>
      <c r="U2404" s="7"/>
    </row>
    <row r="2405" spans="11:21">
      <c r="K2405" s="7"/>
      <c r="M2405" s="7"/>
      <c r="O2405" s="7"/>
      <c r="Q2405" s="7"/>
      <c r="S2405" s="7"/>
      <c r="U2405" s="7"/>
    </row>
    <row r="2406" spans="11:21">
      <c r="K2406" s="7"/>
      <c r="M2406" s="7"/>
      <c r="O2406" s="7"/>
      <c r="Q2406" s="7"/>
      <c r="S2406" s="7"/>
      <c r="U2406" s="7"/>
    </row>
    <row r="2407" spans="11:21">
      <c r="K2407" s="7"/>
      <c r="M2407" s="7"/>
      <c r="O2407" s="7"/>
      <c r="Q2407" s="7"/>
      <c r="S2407" s="7"/>
      <c r="U2407" s="7"/>
    </row>
    <row r="2408" spans="11:21">
      <c r="K2408" s="7"/>
      <c r="M2408" s="7"/>
      <c r="O2408" s="7"/>
      <c r="Q2408" s="7"/>
      <c r="S2408" s="7"/>
      <c r="U2408" s="7"/>
    </row>
    <row r="2409" spans="11:21">
      <c r="K2409" s="7"/>
      <c r="M2409" s="7"/>
      <c r="O2409" s="7"/>
      <c r="Q2409" s="7"/>
      <c r="S2409" s="7"/>
      <c r="U2409" s="7"/>
    </row>
    <row r="2410" spans="11:21">
      <c r="K2410" s="7"/>
      <c r="M2410" s="7"/>
      <c r="O2410" s="7"/>
      <c r="Q2410" s="7"/>
      <c r="S2410" s="7"/>
      <c r="U2410" s="7"/>
    </row>
    <row r="2411" spans="11:21">
      <c r="K2411" s="7"/>
      <c r="M2411" s="7"/>
      <c r="O2411" s="7"/>
      <c r="Q2411" s="7"/>
      <c r="S2411" s="7"/>
      <c r="U2411" s="7"/>
    </row>
    <row r="2412" spans="11:21">
      <c r="K2412" s="7"/>
      <c r="M2412" s="7"/>
      <c r="O2412" s="7"/>
      <c r="Q2412" s="7"/>
      <c r="S2412" s="7"/>
      <c r="U2412" s="7"/>
    </row>
    <row r="2413" spans="11:21">
      <c r="K2413" s="7"/>
      <c r="M2413" s="7"/>
      <c r="O2413" s="7"/>
      <c r="Q2413" s="7"/>
      <c r="S2413" s="7"/>
      <c r="U2413" s="7"/>
    </row>
    <row r="2414" spans="11:21">
      <c r="K2414" s="7"/>
      <c r="M2414" s="7"/>
      <c r="O2414" s="7"/>
      <c r="Q2414" s="7"/>
      <c r="S2414" s="7"/>
      <c r="U2414" s="7"/>
    </row>
    <row r="2415" spans="11:21">
      <c r="K2415" s="7"/>
      <c r="M2415" s="7"/>
      <c r="O2415" s="7"/>
      <c r="Q2415" s="7"/>
      <c r="S2415" s="7"/>
      <c r="U2415" s="7"/>
    </row>
    <row r="2416" spans="11:21">
      <c r="K2416" s="7"/>
      <c r="M2416" s="7"/>
      <c r="O2416" s="7"/>
      <c r="Q2416" s="7"/>
      <c r="S2416" s="7"/>
      <c r="U2416" s="7"/>
    </row>
    <row r="2417" spans="11:21">
      <c r="K2417" s="7"/>
      <c r="M2417" s="7"/>
      <c r="O2417" s="7"/>
      <c r="Q2417" s="7"/>
      <c r="S2417" s="7"/>
      <c r="U2417" s="7"/>
    </row>
    <row r="2418" spans="11:21">
      <c r="K2418" s="7"/>
      <c r="M2418" s="7"/>
      <c r="O2418" s="7"/>
      <c r="Q2418" s="7"/>
      <c r="S2418" s="7"/>
      <c r="U2418" s="7"/>
    </row>
    <row r="2419" spans="11:21">
      <c r="K2419" s="7"/>
      <c r="M2419" s="7"/>
      <c r="O2419" s="7"/>
      <c r="Q2419" s="7"/>
      <c r="S2419" s="7"/>
      <c r="U2419" s="7"/>
    </row>
    <row r="2420" spans="11:21">
      <c r="K2420" s="7"/>
      <c r="M2420" s="7"/>
      <c r="O2420" s="7"/>
      <c r="Q2420" s="7"/>
      <c r="S2420" s="7"/>
      <c r="U2420" s="7"/>
    </row>
    <row r="2421" spans="11:21">
      <c r="K2421" s="7"/>
      <c r="M2421" s="7"/>
      <c r="O2421" s="7"/>
      <c r="Q2421" s="7"/>
      <c r="S2421" s="7"/>
      <c r="U2421" s="7"/>
    </row>
    <row r="2422" spans="11:21">
      <c r="K2422" s="7"/>
      <c r="M2422" s="7"/>
      <c r="O2422" s="7"/>
      <c r="Q2422" s="7"/>
      <c r="S2422" s="7"/>
      <c r="U2422" s="7"/>
    </row>
    <row r="2423" spans="11:21">
      <c r="K2423" s="7"/>
      <c r="M2423" s="7"/>
      <c r="O2423" s="7"/>
      <c r="Q2423" s="7"/>
      <c r="S2423" s="7"/>
      <c r="U2423" s="7"/>
    </row>
    <row r="2424" spans="11:21">
      <c r="K2424" s="7"/>
      <c r="M2424" s="7"/>
      <c r="O2424" s="7"/>
      <c r="Q2424" s="7"/>
      <c r="S2424" s="7"/>
      <c r="U2424" s="7"/>
    </row>
    <row r="2425" spans="11:21">
      <c r="K2425" s="7"/>
      <c r="M2425" s="7"/>
      <c r="O2425" s="7"/>
      <c r="Q2425" s="7"/>
      <c r="S2425" s="7"/>
      <c r="U2425" s="7"/>
    </row>
    <row r="2426" spans="11:21">
      <c r="K2426" s="7"/>
      <c r="M2426" s="7"/>
      <c r="O2426" s="7"/>
      <c r="Q2426" s="7"/>
      <c r="S2426" s="7"/>
      <c r="U2426" s="7"/>
    </row>
    <row r="2427" spans="11:21">
      <c r="K2427" s="7"/>
      <c r="M2427" s="7"/>
      <c r="O2427" s="7"/>
      <c r="Q2427" s="7"/>
      <c r="S2427" s="7"/>
      <c r="U2427" s="7"/>
    </row>
    <row r="2428" spans="11:21">
      <c r="K2428" s="7"/>
      <c r="M2428" s="7"/>
      <c r="O2428" s="7"/>
      <c r="Q2428" s="7"/>
      <c r="S2428" s="7"/>
      <c r="U2428" s="7"/>
    </row>
    <row r="2429" spans="11:21">
      <c r="K2429" s="7"/>
      <c r="M2429" s="7"/>
      <c r="O2429" s="7"/>
      <c r="Q2429" s="7"/>
      <c r="S2429" s="7"/>
      <c r="U2429" s="7"/>
    </row>
    <row r="2430" spans="11:21">
      <c r="K2430" s="7"/>
      <c r="M2430" s="7"/>
      <c r="O2430" s="7"/>
      <c r="Q2430" s="7"/>
      <c r="S2430" s="7"/>
      <c r="U2430" s="7"/>
    </row>
    <row r="2431" spans="11:21">
      <c r="K2431" s="7"/>
      <c r="M2431" s="7"/>
      <c r="O2431" s="7"/>
      <c r="Q2431" s="7"/>
      <c r="S2431" s="7"/>
      <c r="U2431" s="7"/>
    </row>
    <row r="2432" spans="11:21">
      <c r="K2432" s="7"/>
      <c r="M2432" s="7"/>
      <c r="O2432" s="7"/>
      <c r="Q2432" s="7"/>
      <c r="S2432" s="7"/>
      <c r="U2432" s="7"/>
    </row>
    <row r="2433" spans="11:21">
      <c r="K2433" s="7"/>
      <c r="M2433" s="7"/>
      <c r="O2433" s="7"/>
      <c r="Q2433" s="7"/>
      <c r="S2433" s="7"/>
      <c r="U2433" s="7"/>
    </row>
    <row r="2434" spans="11:21">
      <c r="K2434" s="7"/>
      <c r="M2434" s="7"/>
      <c r="O2434" s="7"/>
      <c r="Q2434" s="7"/>
      <c r="S2434" s="7"/>
      <c r="U2434" s="7"/>
    </row>
    <row r="2435" spans="11:21">
      <c r="K2435" s="7"/>
      <c r="M2435" s="7"/>
      <c r="O2435" s="7"/>
      <c r="Q2435" s="7"/>
      <c r="S2435" s="7"/>
      <c r="U2435" s="7"/>
    </row>
    <row r="2436" spans="11:21">
      <c r="K2436" s="7"/>
      <c r="M2436" s="7"/>
      <c r="O2436" s="7"/>
      <c r="Q2436" s="7"/>
      <c r="S2436" s="7"/>
      <c r="U2436" s="7"/>
    </row>
    <row r="2437" spans="11:21">
      <c r="K2437" s="7"/>
      <c r="M2437" s="7"/>
      <c r="O2437" s="7"/>
      <c r="Q2437" s="7"/>
      <c r="S2437" s="7"/>
      <c r="U2437" s="7"/>
    </row>
    <row r="2438" spans="11:21">
      <c r="K2438" s="7"/>
      <c r="M2438" s="7"/>
      <c r="O2438" s="7"/>
      <c r="Q2438" s="7"/>
      <c r="S2438" s="7"/>
      <c r="U2438" s="7"/>
    </row>
    <row r="2439" spans="11:21">
      <c r="K2439" s="7"/>
      <c r="M2439" s="7"/>
      <c r="O2439" s="7"/>
      <c r="Q2439" s="7"/>
      <c r="S2439" s="7"/>
      <c r="U2439" s="7"/>
    </row>
    <row r="2440" spans="11:21">
      <c r="K2440" s="7"/>
      <c r="M2440" s="7"/>
      <c r="O2440" s="7"/>
      <c r="Q2440" s="7"/>
      <c r="S2440" s="7"/>
      <c r="U2440" s="7"/>
    </row>
    <row r="2441" spans="11:21">
      <c r="K2441" s="7"/>
      <c r="M2441" s="7"/>
      <c r="O2441" s="7"/>
      <c r="Q2441" s="7"/>
      <c r="S2441" s="7"/>
      <c r="U2441" s="7"/>
    </row>
    <row r="2442" spans="11:21">
      <c r="K2442" s="7"/>
      <c r="M2442" s="7"/>
      <c r="O2442" s="7"/>
      <c r="Q2442" s="7"/>
      <c r="S2442" s="7"/>
      <c r="U2442" s="7"/>
    </row>
    <row r="2443" spans="11:21">
      <c r="K2443" s="7"/>
      <c r="M2443" s="7"/>
      <c r="O2443" s="7"/>
      <c r="Q2443" s="7"/>
      <c r="S2443" s="7"/>
      <c r="U2443" s="7"/>
    </row>
    <row r="2444" spans="11:21">
      <c r="K2444" s="7"/>
      <c r="M2444" s="7"/>
      <c r="O2444" s="7"/>
      <c r="Q2444" s="7"/>
      <c r="S2444" s="7"/>
      <c r="U2444" s="7"/>
    </row>
    <row r="2445" spans="11:21">
      <c r="K2445" s="7"/>
      <c r="M2445" s="7"/>
      <c r="O2445" s="7"/>
      <c r="Q2445" s="7"/>
      <c r="S2445" s="7"/>
      <c r="U2445" s="7"/>
    </row>
    <row r="2446" spans="11:21">
      <c r="K2446" s="7"/>
      <c r="M2446" s="7"/>
      <c r="O2446" s="7"/>
      <c r="Q2446" s="7"/>
      <c r="S2446" s="7"/>
      <c r="U2446" s="7"/>
    </row>
    <row r="2447" spans="11:21">
      <c r="K2447" s="7"/>
      <c r="M2447" s="7"/>
      <c r="O2447" s="7"/>
      <c r="Q2447" s="7"/>
      <c r="S2447" s="7"/>
      <c r="U2447" s="7"/>
    </row>
    <row r="2448" spans="11:21">
      <c r="K2448" s="7"/>
      <c r="M2448" s="7"/>
      <c r="O2448" s="7"/>
      <c r="Q2448" s="7"/>
      <c r="S2448" s="7"/>
      <c r="U2448" s="7"/>
    </row>
    <row r="2449" spans="11:21">
      <c r="K2449" s="7"/>
      <c r="M2449" s="7"/>
      <c r="O2449" s="7"/>
      <c r="Q2449" s="7"/>
      <c r="S2449" s="7"/>
      <c r="U2449" s="7"/>
    </row>
    <row r="2450" spans="11:21">
      <c r="K2450" s="7"/>
      <c r="M2450" s="7"/>
      <c r="O2450" s="7"/>
      <c r="Q2450" s="7"/>
      <c r="S2450" s="7"/>
      <c r="U2450" s="7"/>
    </row>
    <row r="2451" spans="11:21">
      <c r="K2451" s="7"/>
      <c r="M2451" s="7"/>
      <c r="O2451" s="7"/>
      <c r="Q2451" s="7"/>
      <c r="S2451" s="7"/>
      <c r="U2451" s="7"/>
    </row>
    <row r="2452" spans="11:21">
      <c r="K2452" s="7"/>
      <c r="M2452" s="7"/>
      <c r="O2452" s="7"/>
      <c r="Q2452" s="7"/>
      <c r="S2452" s="7"/>
      <c r="U2452" s="7"/>
    </row>
    <row r="2453" spans="11:21">
      <c r="K2453" s="7"/>
      <c r="M2453" s="7"/>
      <c r="O2453" s="7"/>
      <c r="Q2453" s="7"/>
      <c r="S2453" s="7"/>
      <c r="U2453" s="7"/>
    </row>
    <row r="2454" spans="11:21">
      <c r="K2454" s="7"/>
      <c r="M2454" s="7"/>
      <c r="O2454" s="7"/>
      <c r="Q2454" s="7"/>
      <c r="S2454" s="7"/>
      <c r="U2454" s="7"/>
    </row>
    <row r="2455" spans="11:21">
      <c r="K2455" s="7"/>
      <c r="M2455" s="7"/>
      <c r="O2455" s="7"/>
      <c r="Q2455" s="7"/>
      <c r="S2455" s="7"/>
      <c r="U2455" s="7"/>
    </row>
    <row r="2456" spans="11:21">
      <c r="K2456" s="7"/>
      <c r="M2456" s="7"/>
      <c r="O2456" s="7"/>
      <c r="Q2456" s="7"/>
      <c r="S2456" s="7"/>
      <c r="U2456" s="7"/>
    </row>
    <row r="2457" spans="11:21">
      <c r="K2457" s="7"/>
      <c r="M2457" s="7"/>
      <c r="O2457" s="7"/>
      <c r="Q2457" s="7"/>
      <c r="S2457" s="7"/>
      <c r="U2457" s="7"/>
    </row>
    <row r="2458" spans="11:21">
      <c r="K2458" s="7"/>
      <c r="M2458" s="7"/>
      <c r="O2458" s="7"/>
      <c r="Q2458" s="7"/>
      <c r="S2458" s="7"/>
      <c r="U2458" s="7"/>
    </row>
    <row r="2459" spans="11:21">
      <c r="K2459" s="7"/>
      <c r="M2459" s="7"/>
      <c r="O2459" s="7"/>
      <c r="Q2459" s="7"/>
      <c r="S2459" s="7"/>
      <c r="U2459" s="7"/>
    </row>
    <row r="2460" spans="11:21">
      <c r="K2460" s="7"/>
      <c r="M2460" s="7"/>
      <c r="O2460" s="7"/>
      <c r="Q2460" s="7"/>
      <c r="S2460" s="7"/>
      <c r="U2460" s="7"/>
    </row>
    <row r="2461" spans="11:21">
      <c r="K2461" s="7"/>
      <c r="M2461" s="7"/>
      <c r="O2461" s="7"/>
      <c r="Q2461" s="7"/>
      <c r="S2461" s="7"/>
      <c r="U2461" s="7"/>
    </row>
    <row r="2462" spans="11:21">
      <c r="K2462" s="7"/>
      <c r="M2462" s="7"/>
      <c r="O2462" s="7"/>
      <c r="Q2462" s="7"/>
      <c r="S2462" s="7"/>
      <c r="U2462" s="7"/>
    </row>
    <row r="2463" spans="11:21">
      <c r="K2463" s="7"/>
      <c r="M2463" s="7"/>
      <c r="O2463" s="7"/>
      <c r="Q2463" s="7"/>
      <c r="S2463" s="7"/>
      <c r="U2463" s="7"/>
    </row>
    <row r="2464" spans="11:21">
      <c r="K2464" s="7"/>
      <c r="M2464" s="7"/>
      <c r="O2464" s="7"/>
      <c r="Q2464" s="7"/>
      <c r="S2464" s="7"/>
      <c r="U2464" s="7"/>
    </row>
    <row r="2465" spans="11:21">
      <c r="K2465" s="7"/>
      <c r="M2465" s="7"/>
      <c r="O2465" s="7"/>
      <c r="Q2465" s="7"/>
      <c r="S2465" s="7"/>
      <c r="U2465" s="7"/>
    </row>
    <row r="2466" spans="11:21">
      <c r="K2466" s="7"/>
      <c r="M2466" s="7"/>
      <c r="O2466" s="7"/>
      <c r="Q2466" s="7"/>
      <c r="S2466" s="7"/>
      <c r="U2466" s="7"/>
    </row>
    <row r="2467" spans="11:21">
      <c r="K2467" s="7"/>
      <c r="M2467" s="7"/>
      <c r="O2467" s="7"/>
      <c r="Q2467" s="7"/>
      <c r="S2467" s="7"/>
      <c r="U2467" s="7"/>
    </row>
    <row r="2468" spans="11:21">
      <c r="K2468" s="7"/>
      <c r="M2468" s="7"/>
      <c r="O2468" s="7"/>
      <c r="Q2468" s="7"/>
      <c r="S2468" s="7"/>
      <c r="U2468" s="7"/>
    </row>
    <row r="2469" spans="11:21">
      <c r="K2469" s="7"/>
      <c r="M2469" s="7"/>
      <c r="O2469" s="7"/>
      <c r="Q2469" s="7"/>
      <c r="S2469" s="7"/>
      <c r="U2469" s="7"/>
    </row>
    <row r="2470" spans="11:21">
      <c r="K2470" s="7"/>
      <c r="M2470" s="7"/>
      <c r="O2470" s="7"/>
      <c r="Q2470" s="7"/>
      <c r="S2470" s="7"/>
      <c r="U2470" s="7"/>
    </row>
    <row r="2471" spans="11:21">
      <c r="K2471" s="7"/>
      <c r="M2471" s="7"/>
      <c r="O2471" s="7"/>
      <c r="Q2471" s="7"/>
      <c r="S2471" s="7"/>
      <c r="U2471" s="7"/>
    </row>
    <row r="2472" spans="11:21">
      <c r="K2472" s="7"/>
      <c r="M2472" s="7"/>
      <c r="O2472" s="7"/>
      <c r="Q2472" s="7"/>
      <c r="S2472" s="7"/>
      <c r="U2472" s="7"/>
    </row>
    <row r="2473" spans="11:21">
      <c r="K2473" s="7"/>
      <c r="M2473" s="7"/>
      <c r="O2473" s="7"/>
      <c r="Q2473" s="7"/>
      <c r="S2473" s="7"/>
      <c r="U2473" s="7"/>
    </row>
    <row r="2474" spans="11:21">
      <c r="K2474" s="7"/>
      <c r="M2474" s="7"/>
      <c r="O2474" s="7"/>
      <c r="Q2474" s="7"/>
      <c r="S2474" s="7"/>
      <c r="U2474" s="7"/>
    </row>
    <row r="2475" spans="11:21">
      <c r="K2475" s="7"/>
      <c r="M2475" s="7"/>
      <c r="O2475" s="7"/>
      <c r="Q2475" s="7"/>
      <c r="S2475" s="7"/>
      <c r="U2475" s="7"/>
    </row>
    <row r="2476" spans="11:21">
      <c r="K2476" s="7"/>
      <c r="M2476" s="7"/>
      <c r="O2476" s="7"/>
      <c r="Q2476" s="7"/>
      <c r="S2476" s="7"/>
      <c r="U2476" s="7"/>
    </row>
    <row r="2477" spans="11:21">
      <c r="K2477" s="7"/>
      <c r="M2477" s="7"/>
      <c r="O2477" s="7"/>
      <c r="Q2477" s="7"/>
      <c r="S2477" s="7"/>
      <c r="U2477" s="7"/>
    </row>
    <row r="2478" spans="11:21">
      <c r="K2478" s="7"/>
      <c r="M2478" s="7"/>
      <c r="O2478" s="7"/>
      <c r="Q2478" s="7"/>
      <c r="S2478" s="7"/>
      <c r="U2478" s="7"/>
    </row>
    <row r="2479" spans="11:21">
      <c r="K2479" s="7"/>
      <c r="M2479" s="7"/>
      <c r="O2479" s="7"/>
      <c r="Q2479" s="7"/>
      <c r="S2479" s="7"/>
      <c r="U2479" s="7"/>
    </row>
    <row r="2480" spans="11:21">
      <c r="K2480" s="7"/>
      <c r="M2480" s="7"/>
      <c r="O2480" s="7"/>
      <c r="Q2480" s="7"/>
      <c r="S2480" s="7"/>
      <c r="U2480" s="7"/>
    </row>
    <row r="2481" spans="11:21">
      <c r="K2481" s="7"/>
      <c r="M2481" s="7"/>
      <c r="O2481" s="7"/>
      <c r="Q2481" s="7"/>
      <c r="S2481" s="7"/>
      <c r="U2481" s="7"/>
    </row>
    <row r="2482" spans="11:21">
      <c r="K2482" s="7"/>
      <c r="M2482" s="7"/>
      <c r="O2482" s="7"/>
      <c r="Q2482" s="7"/>
      <c r="S2482" s="7"/>
      <c r="U2482" s="7"/>
    </row>
    <row r="2483" spans="11:21">
      <c r="K2483" s="7"/>
      <c r="M2483" s="7"/>
      <c r="O2483" s="7"/>
      <c r="Q2483" s="7"/>
      <c r="S2483" s="7"/>
      <c r="U2483" s="7"/>
    </row>
    <row r="2484" spans="11:21">
      <c r="K2484" s="7"/>
      <c r="M2484" s="7"/>
      <c r="O2484" s="7"/>
      <c r="Q2484" s="7"/>
      <c r="S2484" s="7"/>
      <c r="U2484" s="7"/>
    </row>
    <row r="2485" spans="11:21">
      <c r="K2485" s="7"/>
      <c r="M2485" s="7"/>
      <c r="O2485" s="7"/>
      <c r="Q2485" s="7"/>
      <c r="S2485" s="7"/>
      <c r="U2485" s="7"/>
    </row>
    <row r="2486" spans="11:21">
      <c r="K2486" s="7"/>
      <c r="M2486" s="7"/>
      <c r="O2486" s="7"/>
      <c r="Q2486" s="7"/>
      <c r="S2486" s="7"/>
      <c r="U2486" s="7"/>
    </row>
    <row r="2487" spans="11:21">
      <c r="K2487" s="7"/>
      <c r="M2487" s="7"/>
      <c r="O2487" s="7"/>
      <c r="Q2487" s="7"/>
      <c r="S2487" s="7"/>
      <c r="U2487" s="7"/>
    </row>
    <row r="2488" spans="11:21">
      <c r="K2488" s="7"/>
      <c r="M2488" s="7"/>
      <c r="O2488" s="7"/>
      <c r="Q2488" s="7"/>
      <c r="S2488" s="7"/>
      <c r="U2488" s="7"/>
    </row>
    <row r="2489" spans="11:21">
      <c r="K2489" s="7"/>
      <c r="M2489" s="7"/>
      <c r="O2489" s="7"/>
      <c r="Q2489" s="7"/>
      <c r="S2489" s="7"/>
      <c r="U2489" s="7"/>
    </row>
    <row r="2490" spans="11:21">
      <c r="K2490" s="7"/>
      <c r="M2490" s="7"/>
      <c r="O2490" s="7"/>
      <c r="Q2490" s="7"/>
      <c r="S2490" s="7"/>
      <c r="U2490" s="7"/>
    </row>
    <row r="2491" spans="11:21">
      <c r="K2491" s="7"/>
      <c r="M2491" s="7"/>
      <c r="O2491" s="7"/>
      <c r="Q2491" s="7"/>
      <c r="S2491" s="7"/>
      <c r="U2491" s="7"/>
    </row>
    <row r="2492" spans="11:21">
      <c r="K2492" s="7"/>
      <c r="M2492" s="7"/>
      <c r="O2492" s="7"/>
      <c r="Q2492" s="7"/>
      <c r="S2492" s="7"/>
      <c r="U2492" s="7"/>
    </row>
    <row r="2493" spans="11:21">
      <c r="K2493" s="7"/>
      <c r="M2493" s="7"/>
      <c r="O2493" s="7"/>
      <c r="Q2493" s="7"/>
      <c r="S2493" s="7"/>
      <c r="U2493" s="7"/>
    </row>
    <row r="2494" spans="11:21">
      <c r="K2494" s="7"/>
      <c r="M2494" s="7"/>
      <c r="O2494" s="7"/>
      <c r="Q2494" s="7"/>
      <c r="S2494" s="7"/>
      <c r="U2494" s="7"/>
    </row>
    <row r="2495" spans="11:21">
      <c r="K2495" s="7"/>
      <c r="M2495" s="7"/>
      <c r="O2495" s="7"/>
      <c r="Q2495" s="7"/>
      <c r="S2495" s="7"/>
      <c r="U2495" s="7"/>
    </row>
    <row r="2496" spans="11:21">
      <c r="K2496" s="7"/>
      <c r="M2496" s="7"/>
      <c r="O2496" s="7"/>
      <c r="Q2496" s="7"/>
      <c r="S2496" s="7"/>
      <c r="U2496" s="7"/>
    </row>
    <row r="2497" spans="11:21">
      <c r="K2497" s="7"/>
      <c r="M2497" s="7"/>
      <c r="O2497" s="7"/>
      <c r="Q2497" s="7"/>
      <c r="S2497" s="7"/>
      <c r="U2497" s="7"/>
    </row>
    <row r="2498" spans="11:21">
      <c r="K2498" s="7"/>
      <c r="M2498" s="7"/>
      <c r="O2498" s="7"/>
      <c r="Q2498" s="7"/>
      <c r="S2498" s="7"/>
      <c r="U2498" s="7"/>
    </row>
    <row r="2499" spans="11:21">
      <c r="K2499" s="7"/>
      <c r="M2499" s="7"/>
      <c r="O2499" s="7"/>
      <c r="Q2499" s="7"/>
      <c r="S2499" s="7"/>
      <c r="U2499" s="7"/>
    </row>
    <row r="2500" spans="11:21">
      <c r="K2500" s="7"/>
      <c r="M2500" s="7"/>
      <c r="O2500" s="7"/>
      <c r="Q2500" s="7"/>
      <c r="S2500" s="7"/>
      <c r="U2500" s="7"/>
    </row>
    <row r="2501" spans="11:21">
      <c r="K2501" s="7"/>
      <c r="M2501" s="7"/>
      <c r="O2501" s="7"/>
      <c r="Q2501" s="7"/>
      <c r="S2501" s="7"/>
      <c r="U2501" s="7"/>
    </row>
    <row r="2502" spans="11:21">
      <c r="K2502" s="7"/>
      <c r="M2502" s="7"/>
      <c r="O2502" s="7"/>
      <c r="Q2502" s="7"/>
      <c r="S2502" s="7"/>
      <c r="U2502" s="7"/>
    </row>
    <row r="2503" spans="11:21">
      <c r="K2503" s="7"/>
      <c r="M2503" s="7"/>
      <c r="O2503" s="7"/>
      <c r="Q2503" s="7"/>
      <c r="S2503" s="7"/>
      <c r="U2503" s="7"/>
    </row>
    <row r="2504" spans="11:21">
      <c r="K2504" s="7"/>
      <c r="M2504" s="7"/>
      <c r="O2504" s="7"/>
      <c r="Q2504" s="7"/>
      <c r="S2504" s="7"/>
      <c r="U2504" s="7"/>
    </row>
    <row r="2505" spans="11:21">
      <c r="K2505" s="7"/>
      <c r="M2505" s="7"/>
      <c r="O2505" s="7"/>
      <c r="Q2505" s="7"/>
      <c r="S2505" s="7"/>
      <c r="U2505" s="7"/>
    </row>
    <row r="2506" spans="11:21">
      <c r="K2506" s="7"/>
      <c r="M2506" s="7"/>
      <c r="O2506" s="7"/>
      <c r="Q2506" s="7"/>
      <c r="S2506" s="7"/>
      <c r="U2506" s="7"/>
    </row>
    <row r="2507" spans="11:21">
      <c r="K2507" s="7"/>
      <c r="M2507" s="7"/>
      <c r="O2507" s="7"/>
      <c r="Q2507" s="7"/>
      <c r="S2507" s="7"/>
      <c r="U2507" s="7"/>
    </row>
    <row r="2508" spans="11:21">
      <c r="K2508" s="7"/>
      <c r="M2508" s="7"/>
      <c r="O2508" s="7"/>
      <c r="Q2508" s="7"/>
      <c r="S2508" s="7"/>
      <c r="U2508" s="7"/>
    </row>
    <row r="2509" spans="11:21">
      <c r="K2509" s="7"/>
      <c r="M2509" s="7"/>
      <c r="O2509" s="7"/>
      <c r="Q2509" s="7"/>
      <c r="S2509" s="7"/>
      <c r="U2509" s="7"/>
    </row>
    <row r="2510" spans="11:21">
      <c r="K2510" s="7"/>
      <c r="M2510" s="7"/>
      <c r="O2510" s="7"/>
      <c r="Q2510" s="7"/>
      <c r="S2510" s="7"/>
      <c r="U2510" s="7"/>
    </row>
    <row r="2511" spans="11:21">
      <c r="K2511" s="7"/>
      <c r="M2511" s="7"/>
      <c r="O2511" s="7"/>
      <c r="Q2511" s="7"/>
      <c r="S2511" s="7"/>
      <c r="U2511" s="7"/>
    </row>
    <row r="2512" spans="11:21">
      <c r="K2512" s="7"/>
      <c r="M2512" s="7"/>
      <c r="O2512" s="7"/>
      <c r="Q2512" s="7"/>
      <c r="S2512" s="7"/>
      <c r="U2512" s="7"/>
    </row>
    <row r="2513" spans="11:21">
      <c r="K2513" s="7"/>
      <c r="M2513" s="7"/>
      <c r="O2513" s="7"/>
      <c r="Q2513" s="7"/>
      <c r="S2513" s="7"/>
      <c r="U2513" s="7"/>
    </row>
    <row r="2514" spans="11:21">
      <c r="K2514" s="7"/>
      <c r="M2514" s="7"/>
      <c r="O2514" s="7"/>
      <c r="Q2514" s="7"/>
      <c r="S2514" s="7"/>
      <c r="U2514" s="7"/>
    </row>
    <row r="2515" spans="11:21">
      <c r="K2515" s="7"/>
      <c r="M2515" s="7"/>
      <c r="O2515" s="7"/>
      <c r="Q2515" s="7"/>
      <c r="S2515" s="7"/>
      <c r="U2515" s="7"/>
    </row>
    <row r="2516" spans="11:21">
      <c r="K2516" s="7"/>
      <c r="M2516" s="7"/>
      <c r="O2516" s="7"/>
      <c r="Q2516" s="7"/>
      <c r="S2516" s="7"/>
      <c r="U2516" s="7"/>
    </row>
    <row r="2517" spans="11:21">
      <c r="K2517" s="7"/>
      <c r="M2517" s="7"/>
      <c r="O2517" s="7"/>
      <c r="Q2517" s="7"/>
      <c r="S2517" s="7"/>
      <c r="U2517" s="7"/>
    </row>
    <row r="2518" spans="11:21">
      <c r="K2518" s="7"/>
      <c r="M2518" s="7"/>
      <c r="O2518" s="7"/>
      <c r="Q2518" s="7"/>
      <c r="S2518" s="7"/>
      <c r="U2518" s="7"/>
    </row>
    <row r="2519" spans="11:21">
      <c r="K2519" s="7"/>
      <c r="M2519" s="7"/>
      <c r="O2519" s="7"/>
      <c r="Q2519" s="7"/>
      <c r="S2519" s="7"/>
      <c r="U2519" s="7"/>
    </row>
    <row r="2520" spans="11:21">
      <c r="K2520" s="7"/>
      <c r="M2520" s="7"/>
      <c r="O2520" s="7"/>
      <c r="Q2520" s="7"/>
      <c r="S2520" s="7"/>
      <c r="U2520" s="7"/>
    </row>
    <row r="2521" spans="11:21">
      <c r="K2521" s="7"/>
      <c r="M2521" s="7"/>
      <c r="O2521" s="7"/>
      <c r="Q2521" s="7"/>
      <c r="S2521" s="7"/>
      <c r="U2521" s="7"/>
    </row>
    <row r="2522" spans="11:21">
      <c r="K2522" s="7"/>
      <c r="M2522" s="7"/>
      <c r="O2522" s="7"/>
      <c r="Q2522" s="7"/>
      <c r="S2522" s="7"/>
      <c r="U2522" s="7"/>
    </row>
    <row r="2523" spans="11:21">
      <c r="K2523" s="7"/>
      <c r="M2523" s="7"/>
      <c r="O2523" s="7"/>
      <c r="Q2523" s="7"/>
      <c r="S2523" s="7"/>
      <c r="U2523" s="7"/>
    </row>
    <row r="2524" spans="11:21">
      <c r="K2524" s="7"/>
      <c r="M2524" s="7"/>
      <c r="O2524" s="7"/>
      <c r="Q2524" s="7"/>
      <c r="S2524" s="7"/>
      <c r="U2524" s="7"/>
    </row>
    <row r="2525" spans="11:21">
      <c r="K2525" s="7"/>
      <c r="M2525" s="7"/>
      <c r="O2525" s="7"/>
      <c r="Q2525" s="7"/>
      <c r="S2525" s="7"/>
      <c r="U2525" s="7"/>
    </row>
    <row r="2526" spans="11:21">
      <c r="K2526" s="7"/>
      <c r="M2526" s="7"/>
      <c r="O2526" s="7"/>
      <c r="Q2526" s="7"/>
      <c r="S2526" s="7"/>
      <c r="U2526" s="7"/>
    </row>
    <row r="2527" spans="11:21">
      <c r="K2527" s="7"/>
      <c r="M2527" s="7"/>
      <c r="O2527" s="7"/>
      <c r="Q2527" s="7"/>
      <c r="S2527" s="7"/>
      <c r="U2527" s="7"/>
    </row>
    <row r="2528" spans="11:21">
      <c r="K2528" s="7"/>
      <c r="M2528" s="7"/>
      <c r="O2528" s="7"/>
      <c r="Q2528" s="7"/>
      <c r="S2528" s="7"/>
      <c r="U2528" s="7"/>
    </row>
    <row r="2529" spans="11:21">
      <c r="K2529" s="7"/>
      <c r="M2529" s="7"/>
      <c r="O2529" s="7"/>
      <c r="Q2529" s="7"/>
      <c r="S2529" s="7"/>
      <c r="U2529" s="7"/>
    </row>
    <row r="2530" spans="11:21">
      <c r="K2530" s="7"/>
      <c r="M2530" s="7"/>
      <c r="O2530" s="7"/>
      <c r="Q2530" s="7"/>
      <c r="S2530" s="7"/>
      <c r="U2530" s="7"/>
    </row>
    <row r="2531" spans="11:21">
      <c r="K2531" s="7"/>
      <c r="M2531" s="7"/>
      <c r="O2531" s="7"/>
      <c r="Q2531" s="7"/>
      <c r="S2531" s="7"/>
      <c r="U2531" s="7"/>
    </row>
    <row r="2532" spans="11:21">
      <c r="K2532" s="7"/>
      <c r="M2532" s="7"/>
      <c r="O2532" s="7"/>
      <c r="Q2532" s="7"/>
      <c r="S2532" s="7"/>
      <c r="U2532" s="7"/>
    </row>
    <row r="2533" spans="11:21">
      <c r="K2533" s="7"/>
      <c r="M2533" s="7"/>
      <c r="O2533" s="7"/>
      <c r="Q2533" s="7"/>
      <c r="S2533" s="7"/>
      <c r="U2533" s="7"/>
    </row>
    <row r="2534" spans="11:21">
      <c r="K2534" s="7"/>
      <c r="M2534" s="7"/>
      <c r="O2534" s="7"/>
      <c r="Q2534" s="7"/>
      <c r="S2534" s="7"/>
      <c r="U2534" s="7"/>
    </row>
    <row r="2535" spans="11:21">
      <c r="K2535" s="7"/>
      <c r="M2535" s="7"/>
      <c r="O2535" s="7"/>
      <c r="Q2535" s="7"/>
      <c r="S2535" s="7"/>
      <c r="U2535" s="7"/>
    </row>
    <row r="2536" spans="11:21">
      <c r="K2536" s="7"/>
      <c r="M2536" s="7"/>
      <c r="O2536" s="7"/>
      <c r="Q2536" s="7"/>
      <c r="S2536" s="7"/>
      <c r="U2536" s="7"/>
    </row>
    <row r="2537" spans="11:21">
      <c r="K2537" s="7"/>
      <c r="M2537" s="7"/>
      <c r="O2537" s="7"/>
      <c r="Q2537" s="7"/>
      <c r="S2537" s="7"/>
      <c r="U2537" s="7"/>
    </row>
    <row r="2538" spans="11:21">
      <c r="K2538" s="7"/>
      <c r="M2538" s="7"/>
      <c r="O2538" s="7"/>
      <c r="Q2538" s="7"/>
      <c r="S2538" s="7"/>
      <c r="U2538" s="7"/>
    </row>
    <row r="2539" spans="11:21">
      <c r="K2539" s="7"/>
      <c r="M2539" s="7"/>
      <c r="O2539" s="7"/>
      <c r="Q2539" s="7"/>
      <c r="S2539" s="7"/>
      <c r="U2539" s="7"/>
    </row>
    <row r="2540" spans="11:21">
      <c r="K2540" s="7"/>
      <c r="M2540" s="7"/>
      <c r="O2540" s="7"/>
      <c r="Q2540" s="7"/>
      <c r="S2540" s="7"/>
      <c r="U2540" s="7"/>
    </row>
    <row r="2541" spans="11:21">
      <c r="K2541" s="7"/>
      <c r="M2541" s="7"/>
      <c r="O2541" s="7"/>
      <c r="Q2541" s="7"/>
      <c r="S2541" s="7"/>
      <c r="U2541" s="7"/>
    </row>
    <row r="2542" spans="11:21">
      <c r="K2542" s="7"/>
      <c r="M2542" s="7"/>
      <c r="O2542" s="7"/>
      <c r="Q2542" s="7"/>
      <c r="S2542" s="7"/>
      <c r="U2542" s="7"/>
    </row>
    <row r="2543" spans="11:21">
      <c r="K2543" s="7"/>
      <c r="M2543" s="7"/>
      <c r="O2543" s="7"/>
      <c r="Q2543" s="7"/>
      <c r="S2543" s="7"/>
      <c r="U2543" s="7"/>
    </row>
    <row r="2544" spans="11:21">
      <c r="K2544" s="7"/>
      <c r="M2544" s="7"/>
      <c r="O2544" s="7"/>
      <c r="Q2544" s="7"/>
      <c r="S2544" s="7"/>
      <c r="U2544" s="7"/>
    </row>
    <row r="2545" spans="11:21">
      <c r="K2545" s="7"/>
      <c r="M2545" s="7"/>
      <c r="O2545" s="7"/>
      <c r="Q2545" s="7"/>
      <c r="S2545" s="7"/>
      <c r="U2545" s="7"/>
    </row>
    <row r="2546" spans="11:21">
      <c r="K2546" s="7"/>
      <c r="M2546" s="7"/>
      <c r="O2546" s="7"/>
      <c r="Q2546" s="7"/>
      <c r="S2546" s="7"/>
      <c r="U2546" s="7"/>
    </row>
    <row r="2547" spans="11:21">
      <c r="K2547" s="7"/>
      <c r="M2547" s="7"/>
      <c r="O2547" s="7"/>
      <c r="Q2547" s="7"/>
      <c r="S2547" s="7"/>
      <c r="U2547" s="7"/>
    </row>
    <row r="2548" spans="11:21">
      <c r="K2548" s="7"/>
      <c r="M2548" s="7"/>
      <c r="O2548" s="7"/>
      <c r="Q2548" s="7"/>
      <c r="S2548" s="7"/>
      <c r="U2548" s="7"/>
    </row>
    <row r="2549" spans="11:21">
      <c r="K2549" s="7"/>
      <c r="M2549" s="7"/>
      <c r="O2549" s="7"/>
      <c r="Q2549" s="7"/>
      <c r="S2549" s="7"/>
      <c r="U2549" s="7"/>
    </row>
    <row r="2550" spans="11:21">
      <c r="K2550" s="7"/>
      <c r="M2550" s="7"/>
      <c r="O2550" s="7"/>
      <c r="Q2550" s="7"/>
      <c r="S2550" s="7"/>
      <c r="U2550" s="7"/>
    </row>
    <row r="2551" spans="11:21">
      <c r="K2551" s="7"/>
      <c r="M2551" s="7"/>
      <c r="O2551" s="7"/>
      <c r="Q2551" s="7"/>
      <c r="S2551" s="7"/>
      <c r="U2551" s="7"/>
    </row>
    <row r="2552" spans="11:21">
      <c r="K2552" s="7"/>
      <c r="M2552" s="7"/>
      <c r="O2552" s="7"/>
      <c r="Q2552" s="7"/>
      <c r="S2552" s="7"/>
      <c r="U2552" s="7"/>
    </row>
    <row r="2553" spans="11:21">
      <c r="K2553" s="7"/>
      <c r="M2553" s="7"/>
      <c r="O2553" s="7"/>
      <c r="Q2553" s="7"/>
      <c r="S2553" s="7"/>
      <c r="U2553" s="7"/>
    </row>
    <row r="2554" spans="11:21">
      <c r="K2554" s="7"/>
      <c r="M2554" s="7"/>
      <c r="O2554" s="7"/>
      <c r="Q2554" s="7"/>
      <c r="S2554" s="7"/>
      <c r="U2554" s="7"/>
    </row>
    <row r="2555" spans="11:21">
      <c r="K2555" s="7"/>
      <c r="M2555" s="7"/>
      <c r="O2555" s="7"/>
      <c r="Q2555" s="7"/>
      <c r="S2555" s="7"/>
      <c r="U2555" s="7"/>
    </row>
    <row r="2556" spans="11:21">
      <c r="K2556" s="7"/>
      <c r="M2556" s="7"/>
      <c r="O2556" s="7"/>
      <c r="Q2556" s="7"/>
      <c r="S2556" s="7"/>
      <c r="U2556" s="7"/>
    </row>
    <row r="2557" spans="11:21">
      <c r="K2557" s="7"/>
      <c r="M2557" s="7"/>
      <c r="O2557" s="7"/>
      <c r="Q2557" s="7"/>
      <c r="S2557" s="7"/>
      <c r="U2557" s="7"/>
    </row>
    <row r="2558" spans="11:21">
      <c r="K2558" s="7"/>
      <c r="M2558" s="7"/>
      <c r="O2558" s="7"/>
      <c r="Q2558" s="7"/>
      <c r="S2558" s="7"/>
      <c r="U2558" s="7"/>
    </row>
    <row r="2559" spans="11:21">
      <c r="K2559" s="7"/>
      <c r="M2559" s="7"/>
      <c r="O2559" s="7"/>
      <c r="Q2559" s="7"/>
      <c r="S2559" s="7"/>
      <c r="U2559" s="7"/>
    </row>
    <row r="2560" spans="11:21">
      <c r="K2560" s="7"/>
      <c r="M2560" s="7"/>
      <c r="O2560" s="7"/>
      <c r="Q2560" s="7"/>
      <c r="S2560" s="7"/>
      <c r="U2560" s="7"/>
    </row>
    <row r="2561" spans="11:21">
      <c r="K2561" s="7"/>
      <c r="M2561" s="7"/>
      <c r="O2561" s="7"/>
      <c r="Q2561" s="7"/>
      <c r="S2561" s="7"/>
      <c r="U2561" s="7"/>
    </row>
    <row r="2562" spans="11:21">
      <c r="K2562" s="7"/>
      <c r="M2562" s="7"/>
      <c r="O2562" s="7"/>
      <c r="Q2562" s="7"/>
      <c r="S2562" s="7"/>
      <c r="U2562" s="7"/>
    </row>
    <row r="2563" spans="11:21">
      <c r="K2563" s="7"/>
      <c r="M2563" s="7"/>
      <c r="O2563" s="7"/>
      <c r="Q2563" s="7"/>
      <c r="S2563" s="7"/>
      <c r="U2563" s="7"/>
    </row>
    <row r="2564" spans="11:21">
      <c r="K2564" s="7"/>
      <c r="M2564" s="7"/>
      <c r="O2564" s="7"/>
      <c r="Q2564" s="7"/>
      <c r="S2564" s="7"/>
      <c r="U2564" s="7"/>
    </row>
    <row r="2565" spans="11:21">
      <c r="K2565" s="7"/>
      <c r="M2565" s="7"/>
      <c r="O2565" s="7"/>
      <c r="Q2565" s="7"/>
      <c r="S2565" s="7"/>
      <c r="U2565" s="7"/>
    </row>
    <row r="2566" spans="11:21">
      <c r="K2566" s="7"/>
      <c r="M2566" s="7"/>
      <c r="O2566" s="7"/>
      <c r="Q2566" s="7"/>
      <c r="S2566" s="7"/>
      <c r="U2566" s="7"/>
    </row>
    <row r="2567" spans="11:21">
      <c r="K2567" s="7"/>
      <c r="M2567" s="7"/>
      <c r="O2567" s="7"/>
      <c r="Q2567" s="7"/>
      <c r="S2567" s="7"/>
      <c r="U2567" s="7"/>
    </row>
    <row r="2568" spans="11:21">
      <c r="K2568" s="7"/>
      <c r="M2568" s="7"/>
      <c r="O2568" s="7"/>
      <c r="Q2568" s="7"/>
      <c r="S2568" s="7"/>
      <c r="U2568" s="7"/>
    </row>
    <row r="2569" spans="11:21">
      <c r="K2569" s="7"/>
      <c r="M2569" s="7"/>
      <c r="O2569" s="7"/>
      <c r="Q2569" s="7"/>
      <c r="S2569" s="7"/>
      <c r="U2569" s="7"/>
    </row>
    <row r="2570" spans="11:21">
      <c r="K2570" s="7"/>
      <c r="M2570" s="7"/>
      <c r="O2570" s="7"/>
      <c r="Q2570" s="7"/>
      <c r="S2570" s="7"/>
      <c r="U2570" s="7"/>
    </row>
    <row r="2571" spans="11:21">
      <c r="K2571" s="7"/>
      <c r="M2571" s="7"/>
      <c r="O2571" s="7"/>
      <c r="Q2571" s="7"/>
      <c r="S2571" s="7"/>
      <c r="U2571" s="7"/>
    </row>
    <row r="2572" spans="11:21">
      <c r="K2572" s="7"/>
      <c r="M2572" s="7"/>
      <c r="O2572" s="7"/>
      <c r="Q2572" s="7"/>
      <c r="S2572" s="7"/>
      <c r="U2572" s="7"/>
    </row>
    <row r="2573" spans="11:21">
      <c r="K2573" s="7"/>
      <c r="M2573" s="7"/>
      <c r="O2573" s="7"/>
      <c r="Q2573" s="7"/>
      <c r="S2573" s="7"/>
      <c r="U2573" s="7"/>
    </row>
    <row r="2574" spans="11:21">
      <c r="K2574" s="7"/>
      <c r="M2574" s="7"/>
      <c r="O2574" s="7"/>
      <c r="Q2574" s="7"/>
      <c r="S2574" s="7"/>
      <c r="U2574" s="7"/>
    </row>
    <row r="2575" spans="11:21">
      <c r="K2575" s="7"/>
      <c r="M2575" s="7"/>
      <c r="O2575" s="7"/>
      <c r="Q2575" s="7"/>
      <c r="S2575" s="7"/>
      <c r="U2575" s="7"/>
    </row>
    <row r="2576" spans="11:21">
      <c r="K2576" s="7"/>
      <c r="M2576" s="7"/>
      <c r="O2576" s="7"/>
      <c r="Q2576" s="7"/>
      <c r="S2576" s="7"/>
      <c r="U2576" s="7"/>
    </row>
  </sheetData>
  <autoFilter ref="A4:V268" xr:uid="{F90E4D2D-F667-4455-A9B3-3991ECD00010}"/>
  <sortState xmlns:xlrd2="http://schemas.microsoft.com/office/spreadsheetml/2017/richdata2" ref="A5:V268">
    <sortCondition ref="A5:A268"/>
  </sortState>
  <mergeCells count="4">
    <mergeCell ref="K3:P3"/>
    <mergeCell ref="Q3:V3"/>
    <mergeCell ref="E3:I3"/>
    <mergeCell ref="B2:M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2872A"/>
  </sheetPr>
  <dimension ref="A1:V2576"/>
  <sheetViews>
    <sheetView showGridLines="0" showRowColHeaders="0" workbookViewId="0">
      <pane xSplit="4" ySplit="4" topLeftCell="E5" activePane="bottomRight" state="frozen"/>
      <selection activeCell="E3" sqref="E3"/>
      <selection pane="topRight" activeCell="E3" sqref="E3"/>
      <selection pane="bottomLeft" activeCell="E3" sqref="E3"/>
      <selection pane="bottomRight"/>
    </sheetView>
  </sheetViews>
  <sheetFormatPr defaultColWidth="6.85546875" defaultRowHeight="11.25"/>
  <cols>
    <col min="1" max="1" width="8.5703125" style="1" bestFit="1" customWidth="1"/>
    <col min="2" max="2" width="64.28515625" style="1" bestFit="1" customWidth="1"/>
    <col min="3" max="3" width="33.42578125" style="2" bestFit="1" customWidth="1"/>
    <col min="4" max="4" width="15" style="2" bestFit="1" customWidth="1"/>
    <col min="5" max="5" width="8.85546875" style="4" bestFit="1" customWidth="1"/>
    <col min="6" max="6" width="7.5703125" style="5" bestFit="1" customWidth="1"/>
    <col min="7" max="7" width="9.5703125" style="5" customWidth="1"/>
    <col min="8" max="8" width="6.5703125" style="5" bestFit="1" customWidth="1"/>
    <col min="9" max="9" width="6.85546875" style="5"/>
    <col min="10" max="10" width="10.5703125" style="4" bestFit="1" customWidth="1"/>
    <col min="11" max="11" width="29.7109375" style="3" bestFit="1" customWidth="1"/>
    <col min="12" max="12" width="6.7109375" style="5" bestFit="1" customWidth="1"/>
    <col min="13" max="13" width="29.7109375" style="3" bestFit="1" customWidth="1"/>
    <col min="14" max="14" width="4.5703125" style="5" bestFit="1" customWidth="1"/>
    <col min="15" max="15" width="29.7109375" style="3" bestFit="1" customWidth="1"/>
    <col min="16" max="16" width="6.7109375" style="5" bestFit="1" customWidth="1"/>
    <col min="17" max="17" width="32.42578125" style="3" bestFit="1" customWidth="1"/>
    <col min="18" max="18" width="6.7109375" style="5" bestFit="1" customWidth="1"/>
    <col min="19" max="19" width="32.42578125" style="3" bestFit="1" customWidth="1"/>
    <col min="20" max="20" width="4.5703125" style="5" bestFit="1" customWidth="1"/>
    <col min="21" max="21" width="32.42578125" style="3" bestFit="1" customWidth="1"/>
    <col min="22" max="22" width="4.5703125" style="5" bestFit="1" customWidth="1"/>
    <col min="23" max="16384" width="6.85546875" style="1"/>
  </cols>
  <sheetData>
    <row r="1" spans="1:22" s="12" customFormat="1" ht="24" customHeight="1">
      <c r="A1" s="11" t="s">
        <v>713</v>
      </c>
    </row>
    <row r="2" spans="1:22" s="78" customFormat="1" ht="18.75" customHeight="1">
      <c r="A2" s="79" t="str" cm="1">
        <f t="array" aca="1" ref="A2" ca="1">MID(CELL("filename",A1),FIND("]",CELL("filename",A1))+1,255)</f>
        <v>Margins of error</v>
      </c>
      <c r="B2" s="77"/>
      <c r="C2" s="77"/>
      <c r="D2" s="77"/>
      <c r="E2" s="77"/>
      <c r="F2" s="77"/>
      <c r="G2" s="77"/>
      <c r="H2" s="77"/>
      <c r="I2" s="77"/>
      <c r="J2" s="77"/>
      <c r="K2" s="77"/>
      <c r="L2" s="77"/>
      <c r="M2" s="77"/>
    </row>
    <row r="3" spans="1:22" s="74" customFormat="1" ht="67.5" customHeight="1">
      <c r="A3" s="80">
        <v>2021</v>
      </c>
      <c r="B3" s="80"/>
      <c r="C3" s="90"/>
      <c r="D3" s="90"/>
      <c r="E3" s="119" t="s">
        <v>527</v>
      </c>
      <c r="F3" s="119"/>
      <c r="G3" s="119"/>
      <c r="H3" s="119"/>
      <c r="I3" s="119"/>
      <c r="J3" s="91" t="s">
        <v>19</v>
      </c>
      <c r="K3" s="118" t="s">
        <v>0</v>
      </c>
      <c r="L3" s="118"/>
      <c r="M3" s="118"/>
      <c r="N3" s="118"/>
      <c r="O3" s="118"/>
      <c r="P3" s="118"/>
      <c r="Q3" s="118" t="s">
        <v>1</v>
      </c>
      <c r="R3" s="118"/>
      <c r="S3" s="118"/>
      <c r="T3" s="118"/>
      <c r="U3" s="118"/>
      <c r="V3" s="118"/>
    </row>
    <row r="4" spans="1:22" s="74" customFormat="1" ht="88.5" customHeight="1">
      <c r="A4" s="80" t="s">
        <v>14</v>
      </c>
      <c r="B4" s="80" t="s">
        <v>15</v>
      </c>
      <c r="C4" s="80" t="s">
        <v>2</v>
      </c>
      <c r="D4" s="80" t="s">
        <v>3</v>
      </c>
      <c r="E4" s="91" t="s">
        <v>17</v>
      </c>
      <c r="F4" s="92" t="s">
        <v>4</v>
      </c>
      <c r="G4" s="92" t="s">
        <v>16</v>
      </c>
      <c r="H4" s="92" t="s">
        <v>5</v>
      </c>
      <c r="I4" s="92" t="s">
        <v>6</v>
      </c>
      <c r="J4" s="91" t="s">
        <v>18</v>
      </c>
      <c r="K4" s="92" t="s">
        <v>11</v>
      </c>
      <c r="L4" s="92" t="s">
        <v>7</v>
      </c>
      <c r="M4" s="92" t="s">
        <v>12</v>
      </c>
      <c r="N4" s="92" t="s">
        <v>7</v>
      </c>
      <c r="O4" s="92" t="s">
        <v>13</v>
      </c>
      <c r="P4" s="92" t="s">
        <v>7</v>
      </c>
      <c r="Q4" s="92" t="s">
        <v>8</v>
      </c>
      <c r="R4" s="92" t="s">
        <v>7</v>
      </c>
      <c r="S4" s="92" t="s">
        <v>9</v>
      </c>
      <c r="T4" s="92" t="s">
        <v>7</v>
      </c>
      <c r="U4" s="92" t="s">
        <v>10</v>
      </c>
      <c r="V4" s="92" t="s">
        <v>7</v>
      </c>
    </row>
    <row r="5" spans="1:22">
      <c r="A5" s="73" t="s">
        <v>20</v>
      </c>
      <c r="B5" s="84" t="s">
        <v>21</v>
      </c>
      <c r="C5" s="85" t="s">
        <v>22</v>
      </c>
      <c r="D5" s="73" t="s">
        <v>23</v>
      </c>
      <c r="E5" s="93">
        <v>192</v>
      </c>
      <c r="F5" s="88">
        <v>4.5999999999999996</v>
      </c>
      <c r="G5" s="88">
        <v>6.2</v>
      </c>
      <c r="H5" s="88">
        <v>6.2</v>
      </c>
      <c r="I5" s="88">
        <v>2.5</v>
      </c>
      <c r="J5" s="93">
        <v>4500</v>
      </c>
      <c r="K5" s="88" t="s">
        <v>639</v>
      </c>
      <c r="L5" s="88">
        <v>7.5</v>
      </c>
      <c r="M5" s="88" t="s">
        <v>643</v>
      </c>
      <c r="N5" s="88">
        <v>7</v>
      </c>
      <c r="O5" s="88" t="s">
        <v>645</v>
      </c>
      <c r="P5" s="88">
        <v>6.3</v>
      </c>
      <c r="Q5" s="88" t="s">
        <v>678</v>
      </c>
      <c r="R5" s="88">
        <v>8</v>
      </c>
      <c r="S5" s="88" t="s">
        <v>683</v>
      </c>
      <c r="T5" s="88">
        <v>7.4</v>
      </c>
      <c r="U5" s="88" t="s">
        <v>681</v>
      </c>
      <c r="V5" s="88">
        <v>3.6</v>
      </c>
    </row>
    <row r="6" spans="1:22">
      <c r="A6" s="73" t="s">
        <v>26</v>
      </c>
      <c r="B6" s="84" t="s">
        <v>27</v>
      </c>
      <c r="C6" s="85" t="s">
        <v>22</v>
      </c>
      <c r="D6" s="73" t="s">
        <v>28</v>
      </c>
      <c r="E6" s="93">
        <v>458</v>
      </c>
      <c r="F6" s="88">
        <v>3.9</v>
      </c>
      <c r="G6" s="88">
        <v>3.6</v>
      </c>
      <c r="H6" s="88">
        <v>3.8</v>
      </c>
      <c r="I6" s="88">
        <v>2.6</v>
      </c>
      <c r="J6" s="93" t="s">
        <v>25</v>
      </c>
      <c r="K6" s="88" t="s">
        <v>639</v>
      </c>
      <c r="L6" s="88">
        <v>6.1</v>
      </c>
      <c r="M6" s="88" t="s">
        <v>645</v>
      </c>
      <c r="N6" s="88">
        <v>5.5</v>
      </c>
      <c r="O6" s="88" t="s">
        <v>643</v>
      </c>
      <c r="P6" s="88">
        <v>5</v>
      </c>
      <c r="Q6" s="88" t="s">
        <v>678</v>
      </c>
      <c r="R6" s="88">
        <v>6.4</v>
      </c>
      <c r="S6" s="88" t="s">
        <v>683</v>
      </c>
      <c r="T6" s="88">
        <v>5.3</v>
      </c>
      <c r="U6" s="88" t="s">
        <v>682</v>
      </c>
      <c r="V6" s="88">
        <v>3.9</v>
      </c>
    </row>
    <row r="7" spans="1:22">
      <c r="A7" s="73" t="s">
        <v>34</v>
      </c>
      <c r="B7" s="84" t="s">
        <v>35</v>
      </c>
      <c r="C7" s="85" t="s">
        <v>30</v>
      </c>
      <c r="D7" s="73" t="s">
        <v>36</v>
      </c>
      <c r="E7" s="93">
        <v>107</v>
      </c>
      <c r="F7" s="88">
        <v>7.8</v>
      </c>
      <c r="G7" s="88">
        <v>6.9</v>
      </c>
      <c r="H7" s="88">
        <v>8.1</v>
      </c>
      <c r="I7" s="88">
        <v>3</v>
      </c>
      <c r="J7" s="93" t="s">
        <v>25</v>
      </c>
      <c r="K7" s="88" t="s">
        <v>639</v>
      </c>
      <c r="L7" s="88">
        <v>16.2</v>
      </c>
      <c r="M7" s="88" t="s">
        <v>645</v>
      </c>
      <c r="N7" s="88">
        <v>12.8</v>
      </c>
      <c r="O7" s="88" t="s">
        <v>651</v>
      </c>
      <c r="P7" s="88">
        <v>12.1</v>
      </c>
      <c r="Q7" s="88" t="s">
        <v>25</v>
      </c>
      <c r="R7" s="88" t="s">
        <v>25</v>
      </c>
      <c r="S7" s="88" t="s">
        <v>25</v>
      </c>
      <c r="T7" s="88" t="s">
        <v>25</v>
      </c>
      <c r="U7" s="88" t="s">
        <v>25</v>
      </c>
      <c r="V7" s="88" t="s">
        <v>25</v>
      </c>
    </row>
    <row r="8" spans="1:22">
      <c r="A8" s="73" t="s">
        <v>37</v>
      </c>
      <c r="B8" s="84" t="s">
        <v>38</v>
      </c>
      <c r="C8" s="85" t="s">
        <v>30</v>
      </c>
      <c r="D8" s="73" t="s">
        <v>28</v>
      </c>
      <c r="E8" s="93">
        <v>137</v>
      </c>
      <c r="F8" s="88">
        <v>6.5</v>
      </c>
      <c r="G8" s="88">
        <v>7.1</v>
      </c>
      <c r="H8" s="88">
        <v>6.9</v>
      </c>
      <c r="I8" s="88">
        <v>4.4000000000000004</v>
      </c>
      <c r="J8" s="93" t="s">
        <v>24</v>
      </c>
      <c r="K8" s="88" t="s">
        <v>639</v>
      </c>
      <c r="L8" s="88">
        <v>10.5</v>
      </c>
      <c r="M8" s="88" t="s">
        <v>643</v>
      </c>
      <c r="N8" s="88">
        <v>10.199999999999999</v>
      </c>
      <c r="O8" s="88" t="s">
        <v>645</v>
      </c>
      <c r="P8" s="88">
        <v>8</v>
      </c>
      <c r="Q8" s="88" t="s">
        <v>678</v>
      </c>
      <c r="R8" s="88">
        <v>11</v>
      </c>
      <c r="S8" s="88" t="s">
        <v>683</v>
      </c>
      <c r="T8" s="88">
        <v>8.6</v>
      </c>
      <c r="U8" s="88" t="s">
        <v>688</v>
      </c>
      <c r="V8" s="88">
        <v>7.4</v>
      </c>
    </row>
    <row r="9" spans="1:22">
      <c r="A9" s="73" t="s">
        <v>39</v>
      </c>
      <c r="B9" s="84" t="s">
        <v>40</v>
      </c>
      <c r="C9" s="85" t="s">
        <v>22</v>
      </c>
      <c r="D9" s="73" t="s">
        <v>36</v>
      </c>
      <c r="E9" s="93">
        <v>106</v>
      </c>
      <c r="F9" s="88">
        <v>7.9</v>
      </c>
      <c r="G9" s="88">
        <v>8.1</v>
      </c>
      <c r="H9" s="88">
        <v>8.5</v>
      </c>
      <c r="I9" s="88">
        <v>4.4000000000000004</v>
      </c>
      <c r="J9" s="93" t="s">
        <v>25</v>
      </c>
      <c r="K9" s="88" t="s">
        <v>641</v>
      </c>
      <c r="L9" s="88">
        <v>14.7</v>
      </c>
      <c r="M9" s="88" t="s">
        <v>645</v>
      </c>
      <c r="N9" s="88">
        <v>12.4</v>
      </c>
      <c r="O9" s="88" t="s">
        <v>643</v>
      </c>
      <c r="P9" s="88">
        <v>12.7</v>
      </c>
      <c r="Q9" s="88" t="s">
        <v>25</v>
      </c>
      <c r="R9" s="88" t="s">
        <v>25</v>
      </c>
      <c r="S9" s="88" t="s">
        <v>25</v>
      </c>
      <c r="T9" s="88" t="s">
        <v>25</v>
      </c>
      <c r="U9" s="88" t="s">
        <v>25</v>
      </c>
      <c r="V9" s="88" t="s">
        <v>25</v>
      </c>
    </row>
    <row r="10" spans="1:22">
      <c r="A10" s="73" t="s">
        <v>41</v>
      </c>
      <c r="B10" s="84" t="s">
        <v>42</v>
      </c>
      <c r="C10" s="85" t="s">
        <v>22</v>
      </c>
      <c r="D10" s="73" t="s">
        <v>28</v>
      </c>
      <c r="E10" s="93">
        <v>237</v>
      </c>
      <c r="F10" s="88">
        <v>5.0999999999999996</v>
      </c>
      <c r="G10" s="88">
        <v>4.9000000000000004</v>
      </c>
      <c r="H10" s="88">
        <v>5.4</v>
      </c>
      <c r="I10" s="88">
        <v>2.9</v>
      </c>
      <c r="J10" s="93" t="s">
        <v>24</v>
      </c>
      <c r="K10" s="88" t="s">
        <v>643</v>
      </c>
      <c r="L10" s="88">
        <v>11.3</v>
      </c>
      <c r="M10" s="88" t="s">
        <v>645</v>
      </c>
      <c r="N10" s="88">
        <v>10.7</v>
      </c>
      <c r="O10" s="88" t="s">
        <v>641</v>
      </c>
      <c r="P10" s="88">
        <v>11.3</v>
      </c>
      <c r="Q10" s="88" t="s">
        <v>680</v>
      </c>
      <c r="R10" s="88">
        <v>11.4</v>
      </c>
      <c r="S10" s="88" t="s">
        <v>681</v>
      </c>
      <c r="T10" s="88">
        <v>9.9</v>
      </c>
      <c r="U10" s="88" t="s">
        <v>678</v>
      </c>
      <c r="V10" s="88">
        <v>9</v>
      </c>
    </row>
    <row r="11" spans="1:22">
      <c r="A11" s="73" t="s">
        <v>43</v>
      </c>
      <c r="B11" s="84" t="s">
        <v>44</v>
      </c>
      <c r="C11" s="85" t="s">
        <v>22</v>
      </c>
      <c r="D11" s="73" t="s">
        <v>28</v>
      </c>
      <c r="E11" s="93">
        <v>177</v>
      </c>
      <c r="F11" s="88">
        <v>6.2</v>
      </c>
      <c r="G11" s="88">
        <v>5.0999999999999996</v>
      </c>
      <c r="H11" s="88">
        <v>6.4</v>
      </c>
      <c r="I11" s="88">
        <v>3.7</v>
      </c>
      <c r="J11" s="93" t="s">
        <v>24</v>
      </c>
      <c r="K11" s="88" t="s">
        <v>645</v>
      </c>
      <c r="L11" s="88">
        <v>13.8</v>
      </c>
      <c r="M11" s="88" t="s">
        <v>659</v>
      </c>
      <c r="N11" s="88">
        <v>12.8</v>
      </c>
      <c r="O11" s="88" t="s">
        <v>643</v>
      </c>
      <c r="P11" s="88">
        <v>12.3</v>
      </c>
      <c r="Q11" s="88" t="s">
        <v>681</v>
      </c>
      <c r="R11" s="88">
        <v>13</v>
      </c>
      <c r="S11" s="88" t="s">
        <v>685</v>
      </c>
      <c r="T11" s="88">
        <v>12.6</v>
      </c>
      <c r="U11" s="88" t="s">
        <v>690</v>
      </c>
      <c r="V11" s="88">
        <v>12</v>
      </c>
    </row>
    <row r="12" spans="1:22">
      <c r="A12" s="73" t="s">
        <v>45</v>
      </c>
      <c r="B12" s="84" t="s">
        <v>46</v>
      </c>
      <c r="C12" s="85" t="s">
        <v>22</v>
      </c>
      <c r="D12" s="73" t="s">
        <v>32</v>
      </c>
      <c r="E12" s="93">
        <v>256</v>
      </c>
      <c r="F12" s="88">
        <v>4.5999999999999996</v>
      </c>
      <c r="G12" s="88">
        <v>4.5</v>
      </c>
      <c r="H12" s="88">
        <v>5.0999999999999996</v>
      </c>
      <c r="I12" s="88">
        <v>2.8</v>
      </c>
      <c r="J12" s="93">
        <v>17400</v>
      </c>
      <c r="K12" s="88" t="s">
        <v>645</v>
      </c>
      <c r="L12" s="88">
        <v>8.5</v>
      </c>
      <c r="M12" s="88" t="s">
        <v>651</v>
      </c>
      <c r="N12" s="88">
        <v>7</v>
      </c>
      <c r="O12" s="88" t="s">
        <v>643</v>
      </c>
      <c r="P12" s="88">
        <v>7</v>
      </c>
      <c r="Q12" s="88" t="s">
        <v>681</v>
      </c>
      <c r="R12" s="88">
        <v>9.1999999999999993</v>
      </c>
      <c r="S12" s="88" t="s">
        <v>678</v>
      </c>
      <c r="T12" s="88">
        <v>7.8</v>
      </c>
      <c r="U12" s="88" t="s">
        <v>683</v>
      </c>
      <c r="V12" s="88">
        <v>6.8</v>
      </c>
    </row>
    <row r="13" spans="1:22">
      <c r="A13" s="73" t="s">
        <v>47</v>
      </c>
      <c r="B13" s="84" t="s">
        <v>48</v>
      </c>
      <c r="C13" s="85" t="s">
        <v>22</v>
      </c>
      <c r="D13" s="73" t="s">
        <v>32</v>
      </c>
      <c r="E13" s="93">
        <v>106</v>
      </c>
      <c r="F13" s="88">
        <v>7.3</v>
      </c>
      <c r="G13" s="88">
        <v>7.4</v>
      </c>
      <c r="H13" s="88">
        <v>7.8</v>
      </c>
      <c r="I13" s="88">
        <v>4.0999999999999996</v>
      </c>
      <c r="J13" s="93">
        <v>20400</v>
      </c>
      <c r="K13" s="88" t="s">
        <v>643</v>
      </c>
      <c r="L13" s="88">
        <v>12.7</v>
      </c>
      <c r="M13" s="88" t="s">
        <v>645</v>
      </c>
      <c r="N13" s="88">
        <v>11.1</v>
      </c>
      <c r="O13" s="88" t="s">
        <v>651</v>
      </c>
      <c r="P13" s="88">
        <v>9.5</v>
      </c>
      <c r="Q13" s="88" t="s">
        <v>678</v>
      </c>
      <c r="R13" s="88">
        <v>11</v>
      </c>
      <c r="S13" s="88" t="s">
        <v>684</v>
      </c>
      <c r="T13" s="88">
        <v>8.9</v>
      </c>
      <c r="U13" s="88" t="s">
        <v>681</v>
      </c>
      <c r="V13" s="88">
        <v>8.9</v>
      </c>
    </row>
    <row r="14" spans="1:22">
      <c r="A14" s="73" t="s">
        <v>49</v>
      </c>
      <c r="B14" s="84" t="s">
        <v>50</v>
      </c>
      <c r="C14" s="85" t="s">
        <v>22</v>
      </c>
      <c r="D14" s="73" t="s">
        <v>32</v>
      </c>
      <c r="E14" s="93">
        <v>104</v>
      </c>
      <c r="F14" s="88">
        <v>7.9</v>
      </c>
      <c r="G14" s="88">
        <v>7.8</v>
      </c>
      <c r="H14" s="88">
        <v>7.9</v>
      </c>
      <c r="I14" s="88">
        <v>3.5</v>
      </c>
      <c r="J14" s="93" t="s">
        <v>24</v>
      </c>
      <c r="K14" s="88" t="s">
        <v>645</v>
      </c>
      <c r="L14" s="88">
        <v>12.2</v>
      </c>
      <c r="M14" s="88" t="s">
        <v>643</v>
      </c>
      <c r="N14" s="88">
        <v>9.1999999999999993</v>
      </c>
      <c r="O14" s="88" t="s">
        <v>647</v>
      </c>
      <c r="P14" s="88">
        <v>9.1999999999999993</v>
      </c>
      <c r="Q14" s="88" t="s">
        <v>678</v>
      </c>
      <c r="R14" s="88">
        <v>11.8</v>
      </c>
      <c r="S14" s="88" t="s">
        <v>682</v>
      </c>
      <c r="T14" s="88">
        <v>10.5</v>
      </c>
      <c r="U14" s="88" t="s">
        <v>681</v>
      </c>
      <c r="V14" s="88">
        <v>8.6</v>
      </c>
    </row>
    <row r="15" spans="1:22">
      <c r="A15" s="73" t="s">
        <v>573</v>
      </c>
      <c r="B15" s="84" t="s">
        <v>618</v>
      </c>
      <c r="C15" s="85" t="s">
        <v>22</v>
      </c>
      <c r="D15" s="73" t="s">
        <v>23</v>
      </c>
      <c r="E15" s="93">
        <v>120</v>
      </c>
      <c r="F15" s="88">
        <v>4.7</v>
      </c>
      <c r="G15" s="88">
        <v>6.5</v>
      </c>
      <c r="H15" s="88">
        <v>7.2</v>
      </c>
      <c r="I15" s="88">
        <v>3</v>
      </c>
      <c r="J15" s="93">
        <v>7200</v>
      </c>
      <c r="K15" s="88" t="s">
        <v>645</v>
      </c>
      <c r="L15" s="88">
        <v>8.5</v>
      </c>
      <c r="M15" s="88" t="s">
        <v>647</v>
      </c>
      <c r="N15" s="88">
        <v>7.6</v>
      </c>
      <c r="O15" s="88" t="s">
        <v>651</v>
      </c>
      <c r="P15" s="88">
        <v>6</v>
      </c>
      <c r="Q15" s="88" t="s">
        <v>682</v>
      </c>
      <c r="R15" s="88">
        <v>8.6</v>
      </c>
      <c r="S15" s="88" t="s">
        <v>681</v>
      </c>
      <c r="T15" s="88">
        <v>7.3</v>
      </c>
      <c r="U15" s="88" t="s">
        <v>710</v>
      </c>
      <c r="V15" s="88">
        <v>3.7</v>
      </c>
    </row>
    <row r="16" spans="1:22">
      <c r="A16" s="73" t="s">
        <v>51</v>
      </c>
      <c r="B16" s="84" t="s">
        <v>52</v>
      </c>
      <c r="C16" s="85" t="s">
        <v>30</v>
      </c>
      <c r="D16" s="73" t="s">
        <v>36</v>
      </c>
      <c r="E16" s="93">
        <v>261</v>
      </c>
      <c r="F16" s="88">
        <v>5.3</v>
      </c>
      <c r="G16" s="88">
        <v>4.5</v>
      </c>
      <c r="H16" s="88">
        <v>5.4</v>
      </c>
      <c r="I16" s="88">
        <v>2.9</v>
      </c>
      <c r="J16" s="93" t="s">
        <v>25</v>
      </c>
      <c r="K16" s="88" t="s">
        <v>643</v>
      </c>
      <c r="L16" s="88">
        <v>11.1</v>
      </c>
      <c r="M16" s="88" t="s">
        <v>645</v>
      </c>
      <c r="N16" s="88">
        <v>10.5</v>
      </c>
      <c r="O16" s="88" t="s">
        <v>659</v>
      </c>
      <c r="P16" s="88">
        <v>9.6</v>
      </c>
      <c r="Q16" s="88" t="s">
        <v>25</v>
      </c>
      <c r="R16" s="88" t="s">
        <v>25</v>
      </c>
      <c r="S16" s="88" t="s">
        <v>25</v>
      </c>
      <c r="T16" s="88" t="s">
        <v>25</v>
      </c>
      <c r="U16" s="88" t="s">
        <v>25</v>
      </c>
      <c r="V16" s="88" t="s">
        <v>25</v>
      </c>
    </row>
    <row r="17" spans="1:22">
      <c r="A17" s="73" t="s">
        <v>53</v>
      </c>
      <c r="B17" s="84" t="s">
        <v>29</v>
      </c>
      <c r="C17" s="85" t="s">
        <v>30</v>
      </c>
      <c r="D17" s="73" t="s">
        <v>28</v>
      </c>
      <c r="E17" s="93">
        <v>386</v>
      </c>
      <c r="F17" s="88">
        <v>4.3</v>
      </c>
      <c r="G17" s="88">
        <v>3.7</v>
      </c>
      <c r="H17" s="88">
        <v>4.4000000000000004</v>
      </c>
      <c r="I17" s="88">
        <v>2.6</v>
      </c>
      <c r="J17" s="93" t="s">
        <v>24</v>
      </c>
      <c r="K17" s="88" t="s">
        <v>643</v>
      </c>
      <c r="L17" s="88">
        <v>9.6999999999999993</v>
      </c>
      <c r="M17" s="88" t="s">
        <v>645</v>
      </c>
      <c r="N17" s="88">
        <v>8.6</v>
      </c>
      <c r="O17" s="88" t="s">
        <v>641</v>
      </c>
      <c r="P17" s="88">
        <v>7.9</v>
      </c>
      <c r="Q17" s="88" t="s">
        <v>678</v>
      </c>
      <c r="R17" s="88">
        <v>8.8000000000000007</v>
      </c>
      <c r="S17" s="88" t="s">
        <v>681</v>
      </c>
      <c r="T17" s="88">
        <v>8</v>
      </c>
      <c r="U17" s="88" t="s">
        <v>685</v>
      </c>
      <c r="V17" s="88">
        <v>6.5</v>
      </c>
    </row>
    <row r="18" spans="1:22">
      <c r="A18" s="73" t="s">
        <v>54</v>
      </c>
      <c r="B18" s="84" t="s">
        <v>31</v>
      </c>
      <c r="C18" s="85" t="s">
        <v>30</v>
      </c>
      <c r="D18" s="73" t="s">
        <v>32</v>
      </c>
      <c r="E18" s="93">
        <v>437</v>
      </c>
      <c r="F18" s="88">
        <v>3.8</v>
      </c>
      <c r="G18" s="88">
        <v>4</v>
      </c>
      <c r="H18" s="88">
        <v>4.0999999999999996</v>
      </c>
      <c r="I18" s="88">
        <v>1.9</v>
      </c>
      <c r="J18" s="93">
        <v>3800</v>
      </c>
      <c r="K18" s="88" t="s">
        <v>643</v>
      </c>
      <c r="L18" s="88">
        <v>7.1</v>
      </c>
      <c r="M18" s="88" t="s">
        <v>645</v>
      </c>
      <c r="N18" s="88">
        <v>6.1</v>
      </c>
      <c r="O18" s="88" t="s">
        <v>641</v>
      </c>
      <c r="P18" s="88">
        <v>5.2</v>
      </c>
      <c r="Q18" s="88" t="s">
        <v>681</v>
      </c>
      <c r="R18" s="88">
        <v>6.3</v>
      </c>
      <c r="S18" s="88" t="s">
        <v>678</v>
      </c>
      <c r="T18" s="88">
        <v>6.1</v>
      </c>
      <c r="U18" s="88" t="s">
        <v>683</v>
      </c>
      <c r="V18" s="88">
        <v>5.9</v>
      </c>
    </row>
    <row r="19" spans="1:22">
      <c r="A19" s="73" t="s">
        <v>574</v>
      </c>
      <c r="B19" s="84" t="s">
        <v>33</v>
      </c>
      <c r="C19" s="85" t="s">
        <v>22</v>
      </c>
      <c r="D19" s="73" t="s">
        <v>32</v>
      </c>
      <c r="E19" s="93">
        <v>302</v>
      </c>
      <c r="F19" s="88">
        <v>4.4000000000000004</v>
      </c>
      <c r="G19" s="88">
        <v>4.8</v>
      </c>
      <c r="H19" s="88">
        <v>4.5</v>
      </c>
      <c r="I19" s="88">
        <v>3.5</v>
      </c>
      <c r="J19" s="93">
        <v>7100</v>
      </c>
      <c r="K19" s="88" t="s">
        <v>639</v>
      </c>
      <c r="L19" s="88">
        <v>5.8</v>
      </c>
      <c r="M19" s="88" t="s">
        <v>645</v>
      </c>
      <c r="N19" s="88">
        <v>5.4</v>
      </c>
      <c r="O19" s="88" t="s">
        <v>643</v>
      </c>
      <c r="P19" s="88">
        <v>5.5</v>
      </c>
      <c r="Q19" s="88" t="s">
        <v>678</v>
      </c>
      <c r="R19" s="88">
        <v>6.1</v>
      </c>
      <c r="S19" s="88" t="s">
        <v>683</v>
      </c>
      <c r="T19" s="88">
        <v>5.7</v>
      </c>
      <c r="U19" s="88" t="s">
        <v>681</v>
      </c>
      <c r="V19" s="88">
        <v>3.6</v>
      </c>
    </row>
    <row r="20" spans="1:22">
      <c r="A20" s="73" t="s">
        <v>55</v>
      </c>
      <c r="B20" s="84" t="s">
        <v>56</v>
      </c>
      <c r="C20" s="85" t="s">
        <v>30</v>
      </c>
      <c r="D20" s="73" t="s">
        <v>23</v>
      </c>
      <c r="E20" s="93">
        <v>186</v>
      </c>
      <c r="F20" s="88">
        <v>4.4000000000000004</v>
      </c>
      <c r="G20" s="88">
        <v>5.3</v>
      </c>
      <c r="H20" s="88">
        <v>5.7</v>
      </c>
      <c r="I20" s="88">
        <v>1.7</v>
      </c>
      <c r="J20" s="93" t="s">
        <v>24</v>
      </c>
      <c r="K20" s="88" t="s">
        <v>645</v>
      </c>
      <c r="L20" s="88">
        <v>7.8</v>
      </c>
      <c r="M20" s="88" t="s">
        <v>639</v>
      </c>
      <c r="N20" s="88">
        <v>7.6</v>
      </c>
      <c r="O20" s="88" t="s">
        <v>643</v>
      </c>
      <c r="P20" s="88">
        <v>6.8</v>
      </c>
      <c r="Q20" s="88" t="s">
        <v>678</v>
      </c>
      <c r="R20" s="88">
        <v>8.1</v>
      </c>
      <c r="S20" s="88" t="s">
        <v>683</v>
      </c>
      <c r="T20" s="88">
        <v>7.7</v>
      </c>
      <c r="U20" s="88" t="s">
        <v>681</v>
      </c>
      <c r="V20" s="88">
        <v>5.8</v>
      </c>
    </row>
    <row r="21" spans="1:22">
      <c r="A21" s="73" t="s">
        <v>57</v>
      </c>
      <c r="B21" s="84" t="s">
        <v>58</v>
      </c>
      <c r="C21" s="85" t="s">
        <v>59</v>
      </c>
      <c r="D21" s="73" t="s">
        <v>60</v>
      </c>
      <c r="E21" s="93">
        <v>134</v>
      </c>
      <c r="F21" s="88">
        <v>3.6</v>
      </c>
      <c r="G21" s="88">
        <v>5.4</v>
      </c>
      <c r="H21" s="88">
        <v>6.1</v>
      </c>
      <c r="I21" s="88">
        <v>5.6</v>
      </c>
      <c r="J21" s="93">
        <v>9400</v>
      </c>
      <c r="K21" s="88" t="s">
        <v>647</v>
      </c>
      <c r="L21" s="88">
        <v>2.5</v>
      </c>
      <c r="M21" s="88" t="s">
        <v>653</v>
      </c>
      <c r="N21" s="88">
        <v>2.2999999999999998</v>
      </c>
      <c r="O21" s="88" t="s">
        <v>641</v>
      </c>
      <c r="P21" s="88">
        <v>1</v>
      </c>
      <c r="Q21" s="88" t="s">
        <v>683</v>
      </c>
      <c r="R21" s="88">
        <v>3.7</v>
      </c>
      <c r="S21" s="88" t="s">
        <v>681</v>
      </c>
      <c r="T21" s="88">
        <v>3.2</v>
      </c>
      <c r="U21" s="88" t="s">
        <v>685</v>
      </c>
      <c r="V21" s="88">
        <v>1.9</v>
      </c>
    </row>
    <row r="22" spans="1:22">
      <c r="A22" s="73" t="s">
        <v>62</v>
      </c>
      <c r="B22" s="84" t="s">
        <v>63</v>
      </c>
      <c r="C22" s="85" t="s">
        <v>64</v>
      </c>
      <c r="D22" s="73" t="s">
        <v>28</v>
      </c>
      <c r="E22" s="93">
        <v>134</v>
      </c>
      <c r="F22" s="88">
        <v>5.4</v>
      </c>
      <c r="G22" s="88">
        <v>6.7</v>
      </c>
      <c r="H22" s="88">
        <v>6.9</v>
      </c>
      <c r="I22" s="88">
        <v>4.3</v>
      </c>
      <c r="J22" s="93">
        <v>1700</v>
      </c>
      <c r="K22" s="88" t="s">
        <v>641</v>
      </c>
      <c r="L22" s="88">
        <v>7.6</v>
      </c>
      <c r="M22" s="88" t="s">
        <v>643</v>
      </c>
      <c r="N22" s="88">
        <v>6.3</v>
      </c>
      <c r="O22" s="88" t="s">
        <v>639</v>
      </c>
      <c r="P22" s="88">
        <v>4.5999999999999996</v>
      </c>
      <c r="Q22" s="88" t="s">
        <v>680</v>
      </c>
      <c r="R22" s="88">
        <v>8</v>
      </c>
      <c r="S22" s="88" t="s">
        <v>678</v>
      </c>
      <c r="T22" s="88">
        <v>5.5</v>
      </c>
      <c r="U22" s="88" t="s">
        <v>683</v>
      </c>
      <c r="V22" s="88">
        <v>4.7</v>
      </c>
    </row>
    <row r="23" spans="1:22">
      <c r="A23" s="73" t="s">
        <v>575</v>
      </c>
      <c r="B23" s="84" t="s">
        <v>619</v>
      </c>
      <c r="C23" s="85" t="s">
        <v>22</v>
      </c>
      <c r="D23" s="73" t="s">
        <v>135</v>
      </c>
      <c r="E23" s="93">
        <v>124</v>
      </c>
      <c r="F23" s="88">
        <v>5.9</v>
      </c>
      <c r="G23" s="88">
        <v>7.5</v>
      </c>
      <c r="H23" s="88">
        <v>7.6</v>
      </c>
      <c r="I23" s="88">
        <v>5</v>
      </c>
      <c r="J23" s="93" t="s">
        <v>24</v>
      </c>
      <c r="K23" s="88" t="s">
        <v>645</v>
      </c>
      <c r="L23" s="88">
        <v>8.9</v>
      </c>
      <c r="M23" s="88" t="s">
        <v>651</v>
      </c>
      <c r="N23" s="88">
        <v>8.1</v>
      </c>
      <c r="O23" s="88" t="s">
        <v>639</v>
      </c>
      <c r="P23" s="88">
        <v>7.5</v>
      </c>
      <c r="Q23" s="88" t="s">
        <v>678</v>
      </c>
      <c r="R23" s="88">
        <v>8.9</v>
      </c>
      <c r="S23" s="88" t="s">
        <v>683</v>
      </c>
      <c r="T23" s="88">
        <v>7.7</v>
      </c>
      <c r="U23" s="88" t="s">
        <v>681</v>
      </c>
      <c r="V23" s="88">
        <v>7</v>
      </c>
    </row>
    <row r="24" spans="1:22">
      <c r="A24" s="73" t="s">
        <v>65</v>
      </c>
      <c r="B24" s="84" t="s">
        <v>66</v>
      </c>
      <c r="C24" s="85" t="s">
        <v>67</v>
      </c>
      <c r="D24" s="73" t="s">
        <v>23</v>
      </c>
      <c r="E24" s="93">
        <v>343</v>
      </c>
      <c r="F24" s="88">
        <v>3.8</v>
      </c>
      <c r="G24" s="88">
        <v>4.3</v>
      </c>
      <c r="H24" s="88">
        <v>4.5</v>
      </c>
      <c r="I24" s="88">
        <v>4</v>
      </c>
      <c r="J24" s="93">
        <v>9300</v>
      </c>
      <c r="K24" s="88" t="s">
        <v>647</v>
      </c>
      <c r="L24" s="88">
        <v>6</v>
      </c>
      <c r="M24" s="88" t="s">
        <v>641</v>
      </c>
      <c r="N24" s="88">
        <v>5.0999999999999996</v>
      </c>
      <c r="O24" s="88" t="s">
        <v>643</v>
      </c>
      <c r="P24" s="88">
        <v>3.9</v>
      </c>
      <c r="Q24" s="88" t="s">
        <v>684</v>
      </c>
      <c r="R24" s="88">
        <v>5.7</v>
      </c>
      <c r="S24" s="88" t="s">
        <v>683</v>
      </c>
      <c r="T24" s="88">
        <v>4.7</v>
      </c>
      <c r="U24" s="88" t="s">
        <v>678</v>
      </c>
      <c r="V24" s="88">
        <v>3.5</v>
      </c>
    </row>
    <row r="25" spans="1:22">
      <c r="A25" s="73" t="s">
        <v>68</v>
      </c>
      <c r="B25" s="84" t="s">
        <v>69</v>
      </c>
      <c r="C25" s="85" t="s">
        <v>64</v>
      </c>
      <c r="D25" s="73" t="s">
        <v>28</v>
      </c>
      <c r="E25" s="93">
        <v>247</v>
      </c>
      <c r="F25" s="88">
        <v>4.2</v>
      </c>
      <c r="G25" s="88">
        <v>5.0999999999999996</v>
      </c>
      <c r="H25" s="88">
        <v>5.3</v>
      </c>
      <c r="I25" s="88">
        <v>3</v>
      </c>
      <c r="J25" s="93">
        <v>1600</v>
      </c>
      <c r="K25" s="88" t="s">
        <v>641</v>
      </c>
      <c r="L25" s="88">
        <v>5.9</v>
      </c>
      <c r="M25" s="88" t="s">
        <v>643</v>
      </c>
      <c r="N25" s="88">
        <v>4.8</v>
      </c>
      <c r="O25" s="88" t="s">
        <v>639</v>
      </c>
      <c r="P25" s="88">
        <v>3.1</v>
      </c>
      <c r="Q25" s="88" t="s">
        <v>680</v>
      </c>
      <c r="R25" s="88">
        <v>6.2</v>
      </c>
      <c r="S25" s="88" t="s">
        <v>678</v>
      </c>
      <c r="T25" s="88">
        <v>3.5</v>
      </c>
      <c r="U25" s="88" t="s">
        <v>683</v>
      </c>
      <c r="V25" s="88">
        <v>3.3</v>
      </c>
    </row>
    <row r="26" spans="1:22">
      <c r="A26" s="73" t="s">
        <v>70</v>
      </c>
      <c r="B26" s="84" t="s">
        <v>71</v>
      </c>
      <c r="C26" s="85" t="s">
        <v>61</v>
      </c>
      <c r="D26" s="73" t="s">
        <v>28</v>
      </c>
      <c r="E26" s="93">
        <v>117</v>
      </c>
      <c r="F26" s="88">
        <v>7.1</v>
      </c>
      <c r="G26" s="88">
        <v>7.7</v>
      </c>
      <c r="H26" s="88">
        <v>7.7</v>
      </c>
      <c r="I26" s="88">
        <v>4.3</v>
      </c>
      <c r="J26" s="93">
        <v>6300</v>
      </c>
      <c r="K26" s="88" t="s">
        <v>641</v>
      </c>
      <c r="L26" s="88">
        <v>10.1</v>
      </c>
      <c r="M26" s="88" t="s">
        <v>643</v>
      </c>
      <c r="N26" s="88">
        <v>8.1</v>
      </c>
      <c r="O26" s="88" t="s">
        <v>639</v>
      </c>
      <c r="P26" s="88">
        <v>6.2</v>
      </c>
      <c r="Q26" s="88" t="s">
        <v>685</v>
      </c>
      <c r="R26" s="88">
        <v>9</v>
      </c>
      <c r="S26" s="88" t="s">
        <v>678</v>
      </c>
      <c r="T26" s="88">
        <v>8</v>
      </c>
      <c r="U26" s="88" t="s">
        <v>680</v>
      </c>
      <c r="V26" s="88">
        <v>7.8</v>
      </c>
    </row>
    <row r="27" spans="1:22">
      <c r="A27" s="73" t="s">
        <v>72</v>
      </c>
      <c r="B27" s="84" t="s">
        <v>73</v>
      </c>
      <c r="C27" s="85" t="s">
        <v>30</v>
      </c>
      <c r="D27" s="73" t="s">
        <v>36</v>
      </c>
      <c r="E27" s="93">
        <v>144</v>
      </c>
      <c r="F27" s="88">
        <v>6.6</v>
      </c>
      <c r="G27" s="88">
        <v>5.6</v>
      </c>
      <c r="H27" s="88">
        <v>7.2</v>
      </c>
      <c r="I27" s="88">
        <v>5</v>
      </c>
      <c r="J27" s="93" t="s">
        <v>25</v>
      </c>
      <c r="K27" s="88" t="s">
        <v>645</v>
      </c>
      <c r="L27" s="88">
        <v>14.9</v>
      </c>
      <c r="M27" s="88" t="s">
        <v>641</v>
      </c>
      <c r="N27" s="88">
        <v>14.7</v>
      </c>
      <c r="O27" s="88" t="s">
        <v>643</v>
      </c>
      <c r="P27" s="88">
        <v>13.6</v>
      </c>
      <c r="Q27" s="88" t="s">
        <v>25</v>
      </c>
      <c r="R27" s="88" t="s">
        <v>25</v>
      </c>
      <c r="S27" s="88" t="s">
        <v>25</v>
      </c>
      <c r="T27" s="88" t="s">
        <v>25</v>
      </c>
      <c r="U27" s="88" t="s">
        <v>25</v>
      </c>
      <c r="V27" s="88" t="s">
        <v>25</v>
      </c>
    </row>
    <row r="28" spans="1:22">
      <c r="A28" s="73" t="s">
        <v>74</v>
      </c>
      <c r="B28" s="84" t="s">
        <v>75</v>
      </c>
      <c r="C28" s="85" t="s">
        <v>30</v>
      </c>
      <c r="D28" s="73" t="s">
        <v>28</v>
      </c>
      <c r="E28" s="93">
        <v>234</v>
      </c>
      <c r="F28" s="88">
        <v>4.7</v>
      </c>
      <c r="G28" s="88">
        <v>5.5</v>
      </c>
      <c r="H28" s="88">
        <v>5.6</v>
      </c>
      <c r="I28" s="88">
        <v>3.5</v>
      </c>
      <c r="J28" s="93">
        <v>3800</v>
      </c>
      <c r="K28" s="88" t="s">
        <v>643</v>
      </c>
      <c r="L28" s="88">
        <v>8.3000000000000007</v>
      </c>
      <c r="M28" s="88" t="s">
        <v>641</v>
      </c>
      <c r="N28" s="88">
        <v>7.6</v>
      </c>
      <c r="O28" s="88" t="s">
        <v>639</v>
      </c>
      <c r="P28" s="88">
        <v>6.8</v>
      </c>
      <c r="Q28" s="88" t="s">
        <v>678</v>
      </c>
      <c r="R28" s="88">
        <v>7.4</v>
      </c>
      <c r="S28" s="88" t="s">
        <v>683</v>
      </c>
      <c r="T28" s="88">
        <v>7.4</v>
      </c>
      <c r="U28" s="88" t="s">
        <v>680</v>
      </c>
      <c r="V28" s="88">
        <v>7.2</v>
      </c>
    </row>
    <row r="29" spans="1:22">
      <c r="A29" s="73" t="s">
        <v>76</v>
      </c>
      <c r="B29" s="84" t="s">
        <v>77</v>
      </c>
      <c r="C29" s="85" t="s">
        <v>30</v>
      </c>
      <c r="D29" s="73" t="s">
        <v>36</v>
      </c>
      <c r="E29" s="93">
        <v>141</v>
      </c>
      <c r="F29" s="88">
        <v>7.7</v>
      </c>
      <c r="G29" s="88">
        <v>6.6</v>
      </c>
      <c r="H29" s="88">
        <v>7.5</v>
      </c>
      <c r="I29" s="88">
        <v>5.7</v>
      </c>
      <c r="J29" s="93" t="s">
        <v>25</v>
      </c>
      <c r="K29" s="88" t="s">
        <v>643</v>
      </c>
      <c r="L29" s="88">
        <v>20</v>
      </c>
      <c r="M29" s="88" t="s">
        <v>645</v>
      </c>
      <c r="N29" s="88">
        <v>14.4</v>
      </c>
      <c r="O29" s="88" t="s">
        <v>641</v>
      </c>
      <c r="P29" s="88">
        <v>14.3</v>
      </c>
      <c r="Q29" s="88" t="s">
        <v>25</v>
      </c>
      <c r="R29" s="88" t="s">
        <v>25</v>
      </c>
      <c r="S29" s="88" t="s">
        <v>25</v>
      </c>
      <c r="T29" s="88" t="s">
        <v>25</v>
      </c>
      <c r="U29" s="88" t="s">
        <v>25</v>
      </c>
      <c r="V29" s="88" t="s">
        <v>25</v>
      </c>
    </row>
    <row r="30" spans="1:22">
      <c r="A30" s="73" t="s">
        <v>78</v>
      </c>
      <c r="B30" s="84" t="s">
        <v>79</v>
      </c>
      <c r="C30" s="85" t="s">
        <v>30</v>
      </c>
      <c r="D30" s="73" t="s">
        <v>28</v>
      </c>
      <c r="E30" s="93">
        <v>159</v>
      </c>
      <c r="F30" s="88">
        <v>6.9</v>
      </c>
      <c r="G30" s="88">
        <v>6.2</v>
      </c>
      <c r="H30" s="88">
        <v>6.9</v>
      </c>
      <c r="I30" s="88">
        <v>4</v>
      </c>
      <c r="J30" s="93" t="s">
        <v>24</v>
      </c>
      <c r="K30" s="88" t="s">
        <v>643</v>
      </c>
      <c r="L30" s="88">
        <v>16.2</v>
      </c>
      <c r="M30" s="88" t="s">
        <v>641</v>
      </c>
      <c r="N30" s="88">
        <v>11.3</v>
      </c>
      <c r="O30" s="88" t="s">
        <v>645</v>
      </c>
      <c r="P30" s="88">
        <v>10.199999999999999</v>
      </c>
      <c r="Q30" s="88" t="s">
        <v>681</v>
      </c>
      <c r="R30" s="88">
        <v>13.9</v>
      </c>
      <c r="S30" s="88" t="s">
        <v>678</v>
      </c>
      <c r="T30" s="88">
        <v>13.4</v>
      </c>
      <c r="U30" s="88" t="s">
        <v>683</v>
      </c>
      <c r="V30" s="88">
        <v>12.9</v>
      </c>
    </row>
    <row r="31" spans="1:22">
      <c r="A31" s="73" t="s">
        <v>80</v>
      </c>
      <c r="B31" s="84" t="s">
        <v>81</v>
      </c>
      <c r="C31" s="85" t="s">
        <v>30</v>
      </c>
      <c r="D31" s="73" t="s">
        <v>32</v>
      </c>
      <c r="E31" s="93">
        <v>219</v>
      </c>
      <c r="F31" s="88">
        <v>5.9</v>
      </c>
      <c r="G31" s="88">
        <v>5.0999999999999996</v>
      </c>
      <c r="H31" s="88">
        <v>5.8</v>
      </c>
      <c r="I31" s="88">
        <v>2.8</v>
      </c>
      <c r="J31" s="93" t="s">
        <v>24</v>
      </c>
      <c r="K31" s="88" t="s">
        <v>645</v>
      </c>
      <c r="L31" s="88">
        <v>11.2</v>
      </c>
      <c r="M31" s="88" t="s">
        <v>643</v>
      </c>
      <c r="N31" s="88">
        <v>10.6</v>
      </c>
      <c r="O31" s="88" t="s">
        <v>641</v>
      </c>
      <c r="P31" s="88">
        <v>8.1999999999999993</v>
      </c>
      <c r="Q31" s="88" t="s">
        <v>681</v>
      </c>
      <c r="R31" s="88">
        <v>8.8000000000000007</v>
      </c>
      <c r="S31" s="88" t="s">
        <v>678</v>
      </c>
      <c r="T31" s="88">
        <v>8.3000000000000007</v>
      </c>
      <c r="U31" s="88" t="s">
        <v>682</v>
      </c>
      <c r="V31" s="88">
        <v>8.1999999999999993</v>
      </c>
    </row>
    <row r="32" spans="1:22">
      <c r="A32" s="73" t="s">
        <v>576</v>
      </c>
      <c r="B32" s="84" t="s">
        <v>620</v>
      </c>
      <c r="C32" s="85" t="s">
        <v>61</v>
      </c>
      <c r="D32" s="73" t="s">
        <v>28</v>
      </c>
      <c r="E32" s="93">
        <v>175</v>
      </c>
      <c r="F32" s="88">
        <v>4.3</v>
      </c>
      <c r="G32" s="88">
        <v>5.8</v>
      </c>
      <c r="H32" s="88">
        <v>6.2</v>
      </c>
      <c r="I32" s="88">
        <v>3.9</v>
      </c>
      <c r="J32" s="93">
        <v>2100</v>
      </c>
      <c r="K32" s="88" t="s">
        <v>641</v>
      </c>
      <c r="L32" s="88">
        <v>6.5</v>
      </c>
      <c r="M32" s="88" t="s">
        <v>643</v>
      </c>
      <c r="N32" s="88">
        <v>5.2</v>
      </c>
      <c r="O32" s="88" t="s">
        <v>639</v>
      </c>
      <c r="P32" s="88">
        <v>3.7</v>
      </c>
      <c r="Q32" s="88" t="s">
        <v>680</v>
      </c>
      <c r="R32" s="88">
        <v>6.8</v>
      </c>
      <c r="S32" s="88" t="s">
        <v>678</v>
      </c>
      <c r="T32" s="88">
        <v>4.5999999999999996</v>
      </c>
      <c r="U32" s="88" t="s">
        <v>683</v>
      </c>
      <c r="V32" s="88">
        <v>3.3</v>
      </c>
    </row>
    <row r="33" spans="1:22">
      <c r="A33" s="73" t="s">
        <v>82</v>
      </c>
      <c r="B33" s="84" t="s">
        <v>83</v>
      </c>
      <c r="C33" s="85" t="s">
        <v>64</v>
      </c>
      <c r="D33" s="73" t="s">
        <v>28</v>
      </c>
      <c r="E33" s="93">
        <v>185</v>
      </c>
      <c r="F33" s="88">
        <v>5</v>
      </c>
      <c r="G33" s="88">
        <v>6.2</v>
      </c>
      <c r="H33" s="88">
        <v>6.3</v>
      </c>
      <c r="I33" s="88">
        <v>3.5</v>
      </c>
      <c r="J33" s="93">
        <v>1500</v>
      </c>
      <c r="K33" s="88" t="s">
        <v>641</v>
      </c>
      <c r="L33" s="88">
        <v>7.6</v>
      </c>
      <c r="M33" s="88" t="s">
        <v>643</v>
      </c>
      <c r="N33" s="88">
        <v>6.8</v>
      </c>
      <c r="O33" s="88" t="s">
        <v>639</v>
      </c>
      <c r="P33" s="88">
        <v>5.2</v>
      </c>
      <c r="Q33" s="88" t="s">
        <v>680</v>
      </c>
      <c r="R33" s="88">
        <v>7.7</v>
      </c>
      <c r="S33" s="88" t="s">
        <v>678</v>
      </c>
      <c r="T33" s="88">
        <v>6</v>
      </c>
      <c r="U33" s="88" t="s">
        <v>683</v>
      </c>
      <c r="V33" s="88">
        <v>5.2</v>
      </c>
    </row>
    <row r="34" spans="1:22">
      <c r="A34" s="73" t="s">
        <v>84</v>
      </c>
      <c r="B34" s="84" t="s">
        <v>85</v>
      </c>
      <c r="C34" s="85" t="s">
        <v>64</v>
      </c>
      <c r="D34" s="73" t="s">
        <v>28</v>
      </c>
      <c r="E34" s="93">
        <v>124</v>
      </c>
      <c r="F34" s="88">
        <v>5.9</v>
      </c>
      <c r="G34" s="88">
        <v>7.3</v>
      </c>
      <c r="H34" s="88">
        <v>7.5</v>
      </c>
      <c r="I34" s="88">
        <v>3.2</v>
      </c>
      <c r="J34" s="93">
        <v>4300</v>
      </c>
      <c r="K34" s="88" t="s">
        <v>641</v>
      </c>
      <c r="L34" s="88">
        <v>8.9</v>
      </c>
      <c r="M34" s="88" t="s">
        <v>643</v>
      </c>
      <c r="N34" s="88">
        <v>7.7</v>
      </c>
      <c r="O34" s="88" t="s">
        <v>659</v>
      </c>
      <c r="P34" s="88">
        <v>4.5999999999999996</v>
      </c>
      <c r="Q34" s="88" t="s">
        <v>680</v>
      </c>
      <c r="R34" s="88">
        <v>9.1999999999999993</v>
      </c>
      <c r="S34" s="88" t="s">
        <v>685</v>
      </c>
      <c r="T34" s="88">
        <v>6.2</v>
      </c>
      <c r="U34" s="88" t="s">
        <v>678</v>
      </c>
      <c r="V34" s="88">
        <v>3.7</v>
      </c>
    </row>
    <row r="35" spans="1:22">
      <c r="A35" s="73" t="s">
        <v>86</v>
      </c>
      <c r="B35" s="84" t="s">
        <v>87</v>
      </c>
      <c r="C35" s="85" t="s">
        <v>59</v>
      </c>
      <c r="D35" s="73" t="s">
        <v>23</v>
      </c>
      <c r="E35" s="93">
        <v>199</v>
      </c>
      <c r="F35" s="88">
        <v>3.2</v>
      </c>
      <c r="G35" s="88">
        <v>5.9</v>
      </c>
      <c r="H35" s="88">
        <v>5.7</v>
      </c>
      <c r="I35" s="88">
        <v>3.1</v>
      </c>
      <c r="J35" s="93">
        <v>12300</v>
      </c>
      <c r="K35" s="88" t="s">
        <v>645</v>
      </c>
      <c r="L35" s="88">
        <v>7</v>
      </c>
      <c r="M35" s="88" t="s">
        <v>639</v>
      </c>
      <c r="N35" s="88">
        <v>6.3</v>
      </c>
      <c r="O35" s="88" t="s">
        <v>643</v>
      </c>
      <c r="P35" s="88">
        <v>5.0999999999999996</v>
      </c>
      <c r="Q35" s="88" t="s">
        <v>678</v>
      </c>
      <c r="R35" s="88">
        <v>6.6</v>
      </c>
      <c r="S35" s="88" t="s">
        <v>681</v>
      </c>
      <c r="T35" s="88">
        <v>6.4</v>
      </c>
      <c r="U35" s="88" t="s">
        <v>683</v>
      </c>
      <c r="V35" s="88">
        <v>6</v>
      </c>
    </row>
    <row r="36" spans="1:22">
      <c r="A36" s="73" t="s">
        <v>88</v>
      </c>
      <c r="B36" s="84" t="s">
        <v>89</v>
      </c>
      <c r="C36" s="85" t="s">
        <v>59</v>
      </c>
      <c r="D36" s="73" t="s">
        <v>28</v>
      </c>
      <c r="E36" s="93">
        <v>1065</v>
      </c>
      <c r="F36" s="88">
        <v>1.9</v>
      </c>
      <c r="G36" s="88">
        <v>2.6</v>
      </c>
      <c r="H36" s="88">
        <v>2.6</v>
      </c>
      <c r="I36" s="88">
        <v>1.5</v>
      </c>
      <c r="J36" s="93">
        <v>6800</v>
      </c>
      <c r="K36" s="88" t="s">
        <v>641</v>
      </c>
      <c r="L36" s="88">
        <v>3</v>
      </c>
      <c r="M36" s="88" t="s">
        <v>639</v>
      </c>
      <c r="N36" s="88">
        <v>2.9</v>
      </c>
      <c r="O36" s="88" t="s">
        <v>645</v>
      </c>
      <c r="P36" s="88">
        <v>2.4</v>
      </c>
      <c r="Q36" s="88" t="s">
        <v>683</v>
      </c>
      <c r="R36" s="88">
        <v>2.9</v>
      </c>
      <c r="S36" s="88" t="s">
        <v>678</v>
      </c>
      <c r="T36" s="88">
        <v>2.8</v>
      </c>
      <c r="U36" s="88" t="s">
        <v>684</v>
      </c>
      <c r="V36" s="88">
        <v>2.7</v>
      </c>
    </row>
    <row r="37" spans="1:22">
      <c r="A37" s="73" t="s">
        <v>90</v>
      </c>
      <c r="B37" s="84" t="s">
        <v>91</v>
      </c>
      <c r="C37" s="85" t="s">
        <v>59</v>
      </c>
      <c r="D37" s="73" t="s">
        <v>32</v>
      </c>
      <c r="E37" s="93">
        <v>288</v>
      </c>
      <c r="F37" s="88">
        <v>3.7</v>
      </c>
      <c r="G37" s="88">
        <v>5.2</v>
      </c>
      <c r="H37" s="88">
        <v>5</v>
      </c>
      <c r="I37" s="88">
        <v>3.5</v>
      </c>
      <c r="J37" s="93">
        <v>18000</v>
      </c>
      <c r="K37" s="88" t="s">
        <v>641</v>
      </c>
      <c r="L37" s="88">
        <v>5.6</v>
      </c>
      <c r="M37" s="88" t="s">
        <v>639</v>
      </c>
      <c r="N37" s="88">
        <v>5.6</v>
      </c>
      <c r="O37" s="88" t="s">
        <v>645</v>
      </c>
      <c r="P37" s="88">
        <v>4.3</v>
      </c>
      <c r="Q37" s="88" t="s">
        <v>683</v>
      </c>
      <c r="R37" s="88">
        <v>5.6</v>
      </c>
      <c r="S37" s="88" t="s">
        <v>684</v>
      </c>
      <c r="T37" s="88">
        <v>5.0999999999999996</v>
      </c>
      <c r="U37" s="88" t="s">
        <v>678</v>
      </c>
      <c r="V37" s="88">
        <v>4.0999999999999996</v>
      </c>
    </row>
    <row r="38" spans="1:22">
      <c r="A38" s="73" t="s">
        <v>92</v>
      </c>
      <c r="B38" s="84" t="s">
        <v>93</v>
      </c>
      <c r="C38" s="85" t="s">
        <v>59</v>
      </c>
      <c r="D38" s="73" t="s">
        <v>23</v>
      </c>
      <c r="E38" s="93">
        <v>242</v>
      </c>
      <c r="F38" s="88">
        <v>3.1</v>
      </c>
      <c r="G38" s="88">
        <v>3.9</v>
      </c>
      <c r="H38" s="88">
        <v>4.5999999999999996</v>
      </c>
      <c r="I38" s="88">
        <v>3.9</v>
      </c>
      <c r="J38" s="93">
        <v>2100</v>
      </c>
      <c r="K38" s="88" t="s">
        <v>641</v>
      </c>
      <c r="L38" s="88">
        <v>4.7</v>
      </c>
      <c r="M38" s="88" t="s">
        <v>651</v>
      </c>
      <c r="N38" s="88">
        <v>2.6</v>
      </c>
      <c r="O38" s="88" t="s">
        <v>645</v>
      </c>
      <c r="P38" s="88">
        <v>2.7</v>
      </c>
      <c r="Q38" s="88" t="s">
        <v>684</v>
      </c>
      <c r="R38" s="88">
        <v>4.8</v>
      </c>
      <c r="S38" s="88" t="s">
        <v>678</v>
      </c>
      <c r="T38" s="88">
        <v>2.8</v>
      </c>
      <c r="U38" s="88" t="s">
        <v>681</v>
      </c>
      <c r="V38" s="88">
        <v>2.6</v>
      </c>
    </row>
    <row r="39" spans="1:22">
      <c r="A39" s="73" t="s">
        <v>94</v>
      </c>
      <c r="B39" s="84" t="s">
        <v>95</v>
      </c>
      <c r="C39" s="85" t="s">
        <v>96</v>
      </c>
      <c r="D39" s="73" t="s">
        <v>36</v>
      </c>
      <c r="E39" s="93">
        <v>147</v>
      </c>
      <c r="F39" s="88">
        <v>6.4</v>
      </c>
      <c r="G39" s="88">
        <v>7.1</v>
      </c>
      <c r="H39" s="88">
        <v>6.7</v>
      </c>
      <c r="I39" s="88">
        <v>4.7</v>
      </c>
      <c r="J39" s="93" t="s">
        <v>25</v>
      </c>
      <c r="K39" s="88" t="s">
        <v>643</v>
      </c>
      <c r="L39" s="88">
        <v>9.4</v>
      </c>
      <c r="M39" s="88" t="s">
        <v>641</v>
      </c>
      <c r="N39" s="88">
        <v>7</v>
      </c>
      <c r="O39" s="88" t="s">
        <v>647</v>
      </c>
      <c r="P39" s="88">
        <v>5.3</v>
      </c>
      <c r="Q39" s="88" t="s">
        <v>25</v>
      </c>
      <c r="R39" s="88" t="s">
        <v>25</v>
      </c>
      <c r="S39" s="88" t="s">
        <v>25</v>
      </c>
      <c r="T39" s="88" t="s">
        <v>25</v>
      </c>
      <c r="U39" s="88" t="s">
        <v>25</v>
      </c>
      <c r="V39" s="88" t="s">
        <v>25</v>
      </c>
    </row>
    <row r="40" spans="1:22">
      <c r="A40" s="73" t="s">
        <v>577</v>
      </c>
      <c r="B40" s="84" t="s">
        <v>621</v>
      </c>
      <c r="C40" s="85" t="s">
        <v>96</v>
      </c>
      <c r="D40" s="73" t="s">
        <v>36</v>
      </c>
      <c r="E40" s="93">
        <v>107</v>
      </c>
      <c r="F40" s="88">
        <v>7.9</v>
      </c>
      <c r="G40" s="88">
        <v>7.4</v>
      </c>
      <c r="H40" s="88">
        <v>8.1999999999999993</v>
      </c>
      <c r="I40" s="88">
        <v>3.7</v>
      </c>
      <c r="J40" s="93" t="s">
        <v>25</v>
      </c>
      <c r="K40" s="88" t="s">
        <v>639</v>
      </c>
      <c r="L40" s="88">
        <v>13.3</v>
      </c>
      <c r="M40" s="88" t="s">
        <v>643</v>
      </c>
      <c r="N40" s="88">
        <v>12.8</v>
      </c>
      <c r="O40" s="88" t="s">
        <v>645</v>
      </c>
      <c r="P40" s="88">
        <v>10.4</v>
      </c>
      <c r="Q40" s="88" t="s">
        <v>25</v>
      </c>
      <c r="R40" s="88" t="s">
        <v>25</v>
      </c>
      <c r="S40" s="88" t="s">
        <v>25</v>
      </c>
      <c r="T40" s="88" t="s">
        <v>25</v>
      </c>
      <c r="U40" s="88" t="s">
        <v>25</v>
      </c>
      <c r="V40" s="88" t="s">
        <v>25</v>
      </c>
    </row>
    <row r="41" spans="1:22">
      <c r="A41" s="73" t="s">
        <v>97</v>
      </c>
      <c r="B41" s="84" t="s">
        <v>98</v>
      </c>
      <c r="C41" s="85" t="s">
        <v>96</v>
      </c>
      <c r="D41" s="73" t="s">
        <v>28</v>
      </c>
      <c r="E41" s="93">
        <v>247</v>
      </c>
      <c r="F41" s="88">
        <v>3.3</v>
      </c>
      <c r="G41" s="88">
        <v>5</v>
      </c>
      <c r="H41" s="88">
        <v>5.3</v>
      </c>
      <c r="I41" s="88">
        <v>2.5</v>
      </c>
      <c r="J41" s="93">
        <v>6700</v>
      </c>
      <c r="K41" s="88" t="s">
        <v>643</v>
      </c>
      <c r="L41" s="88">
        <v>6</v>
      </c>
      <c r="M41" s="88" t="s">
        <v>641</v>
      </c>
      <c r="N41" s="88">
        <v>4.8</v>
      </c>
      <c r="O41" s="88" t="s">
        <v>639</v>
      </c>
      <c r="P41" s="88">
        <v>4.2</v>
      </c>
      <c r="Q41" s="88" t="s">
        <v>679</v>
      </c>
      <c r="R41" s="88">
        <v>6</v>
      </c>
      <c r="S41" s="88" t="s">
        <v>683</v>
      </c>
      <c r="T41" s="88">
        <v>4.0999999999999996</v>
      </c>
      <c r="U41" s="88" t="s">
        <v>678</v>
      </c>
      <c r="V41" s="88">
        <v>3.9</v>
      </c>
    </row>
    <row r="42" spans="1:22">
      <c r="A42" s="73" t="s">
        <v>99</v>
      </c>
      <c r="B42" s="84" t="s">
        <v>100</v>
      </c>
      <c r="C42" s="85" t="s">
        <v>96</v>
      </c>
      <c r="D42" s="73" t="s">
        <v>28</v>
      </c>
      <c r="E42" s="93">
        <v>313</v>
      </c>
      <c r="F42" s="88">
        <v>4.0999999999999996</v>
      </c>
      <c r="G42" s="88">
        <v>5.0999999999999996</v>
      </c>
      <c r="H42" s="88">
        <v>5</v>
      </c>
      <c r="I42" s="88">
        <v>2.9</v>
      </c>
      <c r="J42" s="93">
        <v>10400</v>
      </c>
      <c r="K42" s="88" t="s">
        <v>641</v>
      </c>
      <c r="L42" s="88">
        <v>6.2</v>
      </c>
      <c r="M42" s="88" t="s">
        <v>643</v>
      </c>
      <c r="N42" s="88">
        <v>6.1</v>
      </c>
      <c r="O42" s="88" t="s">
        <v>647</v>
      </c>
      <c r="P42" s="88">
        <v>2.9</v>
      </c>
      <c r="Q42" s="88" t="s">
        <v>686</v>
      </c>
      <c r="R42" s="88">
        <v>5.7</v>
      </c>
      <c r="S42" s="88" t="s">
        <v>679</v>
      </c>
      <c r="T42" s="88">
        <v>4.4000000000000004</v>
      </c>
      <c r="U42" s="88" t="s">
        <v>678</v>
      </c>
      <c r="V42" s="88">
        <v>4.4000000000000004</v>
      </c>
    </row>
    <row r="43" spans="1:22">
      <c r="A43" s="73" t="s">
        <v>578</v>
      </c>
      <c r="B43" s="84" t="s">
        <v>622</v>
      </c>
      <c r="C43" s="85" t="s">
        <v>96</v>
      </c>
      <c r="D43" s="73" t="s">
        <v>28</v>
      </c>
      <c r="E43" s="93">
        <v>129</v>
      </c>
      <c r="F43" s="88">
        <v>7.3</v>
      </c>
      <c r="G43" s="88">
        <v>7.7</v>
      </c>
      <c r="H43" s="88">
        <v>7</v>
      </c>
      <c r="I43" s="88">
        <v>4.5</v>
      </c>
      <c r="J43" s="93" t="s">
        <v>24</v>
      </c>
      <c r="K43" s="88" t="s">
        <v>639</v>
      </c>
      <c r="L43" s="88">
        <v>9.6999999999999993</v>
      </c>
      <c r="M43" s="88" t="s">
        <v>643</v>
      </c>
      <c r="N43" s="88">
        <v>9.4</v>
      </c>
      <c r="O43" s="88" t="s">
        <v>647</v>
      </c>
      <c r="P43" s="88">
        <v>7.9</v>
      </c>
      <c r="Q43" s="88" t="s">
        <v>678</v>
      </c>
      <c r="R43" s="88">
        <v>10</v>
      </c>
      <c r="S43" s="88" t="s">
        <v>683</v>
      </c>
      <c r="T43" s="88">
        <v>9.1</v>
      </c>
      <c r="U43" s="88" t="s">
        <v>682</v>
      </c>
      <c r="V43" s="88">
        <v>6.9</v>
      </c>
    </row>
    <row r="44" spans="1:22">
      <c r="A44" s="73" t="s">
        <v>101</v>
      </c>
      <c r="B44" s="84" t="s">
        <v>102</v>
      </c>
      <c r="C44" s="85" t="s">
        <v>96</v>
      </c>
      <c r="D44" s="73" t="s">
        <v>28</v>
      </c>
      <c r="E44" s="93">
        <v>112</v>
      </c>
      <c r="F44" s="88">
        <v>7</v>
      </c>
      <c r="G44" s="88">
        <v>8.4</v>
      </c>
      <c r="H44" s="88">
        <v>7.9</v>
      </c>
      <c r="I44" s="88">
        <v>4</v>
      </c>
      <c r="J44" s="93">
        <v>14900</v>
      </c>
      <c r="K44" s="88" t="s">
        <v>643</v>
      </c>
      <c r="L44" s="88">
        <v>9.5</v>
      </c>
      <c r="M44" s="88" t="s">
        <v>639</v>
      </c>
      <c r="N44" s="88">
        <v>7.9</v>
      </c>
      <c r="O44" s="88" t="s">
        <v>645</v>
      </c>
      <c r="P44" s="88">
        <v>7.3</v>
      </c>
      <c r="Q44" s="88" t="s">
        <v>678</v>
      </c>
      <c r="R44" s="88">
        <v>8.1999999999999993</v>
      </c>
      <c r="S44" s="88" t="s">
        <v>683</v>
      </c>
      <c r="T44" s="88">
        <v>8.1999999999999993</v>
      </c>
      <c r="U44" s="88" t="s">
        <v>679</v>
      </c>
      <c r="V44" s="88">
        <v>7.3</v>
      </c>
    </row>
    <row r="45" spans="1:22">
      <c r="A45" s="73" t="s">
        <v>103</v>
      </c>
      <c r="B45" s="84" t="s">
        <v>104</v>
      </c>
      <c r="C45" s="85" t="s">
        <v>96</v>
      </c>
      <c r="D45" s="73" t="s">
        <v>32</v>
      </c>
      <c r="E45" s="93">
        <v>157</v>
      </c>
      <c r="F45" s="88">
        <v>3.7</v>
      </c>
      <c r="G45" s="88">
        <v>5.3</v>
      </c>
      <c r="H45" s="88">
        <v>6.4</v>
      </c>
      <c r="I45" s="88">
        <v>2.8</v>
      </c>
      <c r="J45" s="93">
        <v>5100</v>
      </c>
      <c r="K45" s="88" t="s">
        <v>643</v>
      </c>
      <c r="L45" s="88">
        <v>7.4</v>
      </c>
      <c r="M45" s="88" t="s">
        <v>641</v>
      </c>
      <c r="N45" s="88">
        <v>5.2</v>
      </c>
      <c r="O45" s="88" t="s">
        <v>653</v>
      </c>
      <c r="P45" s="88">
        <v>4.9000000000000004</v>
      </c>
      <c r="Q45" s="88" t="s">
        <v>679</v>
      </c>
      <c r="R45" s="88">
        <v>6.9</v>
      </c>
      <c r="S45" s="88" t="s">
        <v>680</v>
      </c>
      <c r="T45" s="88">
        <v>4</v>
      </c>
      <c r="U45" s="88" t="s">
        <v>683</v>
      </c>
      <c r="V45" s="88">
        <v>3.3</v>
      </c>
    </row>
    <row r="46" spans="1:22">
      <c r="A46" s="73" t="s">
        <v>105</v>
      </c>
      <c r="B46" s="84" t="s">
        <v>106</v>
      </c>
      <c r="C46" s="85" t="s">
        <v>96</v>
      </c>
      <c r="D46" s="73" t="s">
        <v>32</v>
      </c>
      <c r="E46" s="93">
        <v>457</v>
      </c>
      <c r="F46" s="88">
        <v>3.3</v>
      </c>
      <c r="G46" s="88">
        <v>4</v>
      </c>
      <c r="H46" s="88">
        <v>3.4</v>
      </c>
      <c r="I46" s="88">
        <v>3.1</v>
      </c>
      <c r="J46" s="93">
        <v>5900</v>
      </c>
      <c r="K46" s="88" t="s">
        <v>641</v>
      </c>
      <c r="L46" s="88">
        <v>4.8</v>
      </c>
      <c r="M46" s="88" t="s">
        <v>643</v>
      </c>
      <c r="N46" s="88">
        <v>4.5</v>
      </c>
      <c r="O46" s="88" t="s">
        <v>645</v>
      </c>
      <c r="P46" s="88">
        <v>2.4</v>
      </c>
      <c r="Q46" s="88" t="s">
        <v>686</v>
      </c>
      <c r="R46" s="88">
        <v>4.4000000000000004</v>
      </c>
      <c r="S46" s="88" t="s">
        <v>679</v>
      </c>
      <c r="T46" s="88">
        <v>2.9</v>
      </c>
      <c r="U46" s="88" t="s">
        <v>683</v>
      </c>
      <c r="V46" s="88">
        <v>2.7</v>
      </c>
    </row>
    <row r="47" spans="1:22">
      <c r="A47" s="73" t="s">
        <v>107</v>
      </c>
      <c r="B47" s="84" t="s">
        <v>108</v>
      </c>
      <c r="C47" s="85" t="s">
        <v>96</v>
      </c>
      <c r="D47" s="73" t="s">
        <v>32</v>
      </c>
      <c r="E47" s="93">
        <v>288</v>
      </c>
      <c r="F47" s="88">
        <v>3.7</v>
      </c>
      <c r="G47" s="88">
        <v>4.5999999999999996</v>
      </c>
      <c r="H47" s="88">
        <v>4</v>
      </c>
      <c r="I47" s="88">
        <v>3.3</v>
      </c>
      <c r="J47" s="93">
        <v>4700</v>
      </c>
      <c r="K47" s="88" t="s">
        <v>641</v>
      </c>
      <c r="L47" s="88">
        <v>5.6</v>
      </c>
      <c r="M47" s="88" t="s">
        <v>643</v>
      </c>
      <c r="N47" s="88">
        <v>4.7</v>
      </c>
      <c r="O47" s="88" t="s">
        <v>659</v>
      </c>
      <c r="P47" s="88">
        <v>3.5</v>
      </c>
      <c r="Q47" s="88" t="s">
        <v>680</v>
      </c>
      <c r="R47" s="88">
        <v>5.5</v>
      </c>
      <c r="S47" s="88" t="s">
        <v>686</v>
      </c>
      <c r="T47" s="88">
        <v>3.4</v>
      </c>
      <c r="U47" s="88" t="s">
        <v>689</v>
      </c>
      <c r="V47" s="88">
        <v>2.5</v>
      </c>
    </row>
    <row r="48" spans="1:22">
      <c r="A48" s="73" t="s">
        <v>109</v>
      </c>
      <c r="B48" s="84" t="s">
        <v>110</v>
      </c>
      <c r="C48" s="85" t="s">
        <v>96</v>
      </c>
      <c r="D48" s="73" t="s">
        <v>32</v>
      </c>
      <c r="E48" s="93">
        <v>113</v>
      </c>
      <c r="F48" s="88">
        <v>3.7</v>
      </c>
      <c r="G48" s="88">
        <v>5.9</v>
      </c>
      <c r="H48" s="88">
        <v>6.7</v>
      </c>
      <c r="I48" s="88">
        <v>4.8</v>
      </c>
      <c r="J48" s="93">
        <v>13300</v>
      </c>
      <c r="K48" s="88" t="s">
        <v>641</v>
      </c>
      <c r="L48" s="88">
        <v>7.6</v>
      </c>
      <c r="M48" s="88" t="s">
        <v>643</v>
      </c>
      <c r="N48" s="88">
        <v>6.3</v>
      </c>
      <c r="O48" s="88" t="s">
        <v>659</v>
      </c>
      <c r="P48" s="88">
        <v>4.0999999999999996</v>
      </c>
      <c r="Q48" s="88" t="s">
        <v>686</v>
      </c>
      <c r="R48" s="88">
        <v>8.1999999999999993</v>
      </c>
      <c r="S48" s="88" t="s">
        <v>688</v>
      </c>
      <c r="T48" s="88">
        <v>4.5</v>
      </c>
      <c r="U48" s="88" t="s">
        <v>680</v>
      </c>
      <c r="V48" s="88">
        <v>4.5999999999999996</v>
      </c>
    </row>
    <row r="49" spans="1:22">
      <c r="A49" s="73" t="s">
        <v>111</v>
      </c>
      <c r="B49" s="84" t="s">
        <v>112</v>
      </c>
      <c r="C49" s="85" t="s">
        <v>96</v>
      </c>
      <c r="D49" s="73" t="s">
        <v>32</v>
      </c>
      <c r="E49" s="93">
        <v>162</v>
      </c>
      <c r="F49" s="88">
        <v>4.3</v>
      </c>
      <c r="G49" s="88">
        <v>6.6</v>
      </c>
      <c r="H49" s="88">
        <v>6.2</v>
      </c>
      <c r="I49" s="88">
        <v>4.5999999999999996</v>
      </c>
      <c r="J49" s="93">
        <v>8700</v>
      </c>
      <c r="K49" s="88" t="s">
        <v>643</v>
      </c>
      <c r="L49" s="88">
        <v>7.5</v>
      </c>
      <c r="M49" s="88" t="s">
        <v>647</v>
      </c>
      <c r="N49" s="88">
        <v>6.2</v>
      </c>
      <c r="O49" s="88" t="s">
        <v>641</v>
      </c>
      <c r="P49" s="88">
        <v>5.4</v>
      </c>
      <c r="Q49" s="88" t="s">
        <v>679</v>
      </c>
      <c r="R49" s="88">
        <v>7.2</v>
      </c>
      <c r="S49" s="88" t="s">
        <v>710</v>
      </c>
      <c r="T49" s="88">
        <v>5.7</v>
      </c>
      <c r="U49" s="88" t="s">
        <v>688</v>
      </c>
      <c r="V49" s="88">
        <v>4.8</v>
      </c>
    </row>
    <row r="50" spans="1:22">
      <c r="A50" s="73" t="s">
        <v>113</v>
      </c>
      <c r="B50" s="84" t="s">
        <v>114</v>
      </c>
      <c r="C50" s="85" t="s">
        <v>96</v>
      </c>
      <c r="D50" s="73" t="s">
        <v>32</v>
      </c>
      <c r="E50" s="93">
        <v>142</v>
      </c>
      <c r="F50" s="88">
        <v>6.9</v>
      </c>
      <c r="G50" s="88">
        <v>7.2</v>
      </c>
      <c r="H50" s="88">
        <v>6.7</v>
      </c>
      <c r="I50" s="88">
        <v>4.4000000000000004</v>
      </c>
      <c r="J50" s="93">
        <v>16700</v>
      </c>
      <c r="K50" s="88" t="s">
        <v>641</v>
      </c>
      <c r="L50" s="88">
        <v>8.9</v>
      </c>
      <c r="M50" s="88" t="s">
        <v>643</v>
      </c>
      <c r="N50" s="88">
        <v>8.1999999999999993</v>
      </c>
      <c r="O50" s="88" t="s">
        <v>659</v>
      </c>
      <c r="P50" s="88">
        <v>7.6</v>
      </c>
      <c r="Q50" s="88" t="s">
        <v>680</v>
      </c>
      <c r="R50" s="88">
        <v>8.1</v>
      </c>
      <c r="S50" s="88" t="s">
        <v>679</v>
      </c>
      <c r="T50" s="88">
        <v>6.6</v>
      </c>
      <c r="U50" s="88" t="s">
        <v>678</v>
      </c>
      <c r="V50" s="88">
        <v>7.1</v>
      </c>
    </row>
    <row r="51" spans="1:22">
      <c r="A51" s="73" t="s">
        <v>115</v>
      </c>
      <c r="B51" s="84" t="s">
        <v>116</v>
      </c>
      <c r="C51" s="85" t="s">
        <v>117</v>
      </c>
      <c r="D51" s="73" t="s">
        <v>28</v>
      </c>
      <c r="E51" s="93">
        <v>174</v>
      </c>
      <c r="F51" s="88">
        <v>4</v>
      </c>
      <c r="G51" s="88">
        <v>5.8</v>
      </c>
      <c r="H51" s="88">
        <v>5.9</v>
      </c>
      <c r="I51" s="88">
        <v>3.3</v>
      </c>
      <c r="J51" s="93">
        <v>4600</v>
      </c>
      <c r="K51" s="88" t="s">
        <v>643</v>
      </c>
      <c r="L51" s="88">
        <v>6.8</v>
      </c>
      <c r="M51" s="88" t="s">
        <v>659</v>
      </c>
      <c r="N51" s="88">
        <v>5</v>
      </c>
      <c r="O51" s="88" t="s">
        <v>641</v>
      </c>
      <c r="P51" s="88">
        <v>4.4000000000000004</v>
      </c>
      <c r="Q51" s="88" t="s">
        <v>685</v>
      </c>
      <c r="R51" s="88">
        <v>6.4</v>
      </c>
      <c r="S51" s="88" t="s">
        <v>678</v>
      </c>
      <c r="T51" s="88">
        <v>3.7</v>
      </c>
      <c r="U51" s="88" t="s">
        <v>679</v>
      </c>
      <c r="V51" s="88">
        <v>3</v>
      </c>
    </row>
    <row r="52" spans="1:22">
      <c r="A52" s="73" t="s">
        <v>118</v>
      </c>
      <c r="B52" s="84" t="s">
        <v>119</v>
      </c>
      <c r="C52" s="85" t="s">
        <v>61</v>
      </c>
      <c r="D52" s="73" t="s">
        <v>28</v>
      </c>
      <c r="E52" s="93">
        <v>250</v>
      </c>
      <c r="F52" s="88">
        <v>2.4</v>
      </c>
      <c r="G52" s="88">
        <v>3.5</v>
      </c>
      <c r="H52" s="88">
        <v>4</v>
      </c>
      <c r="I52" s="88">
        <v>2.5</v>
      </c>
      <c r="J52" s="93">
        <v>32200</v>
      </c>
      <c r="K52" s="88" t="s">
        <v>641</v>
      </c>
      <c r="L52" s="88">
        <v>3.3</v>
      </c>
      <c r="M52" s="88" t="s">
        <v>653</v>
      </c>
      <c r="N52" s="88">
        <v>2.4</v>
      </c>
      <c r="O52" s="88" t="s">
        <v>659</v>
      </c>
      <c r="P52" s="88">
        <v>1.7</v>
      </c>
      <c r="Q52" s="88" t="s">
        <v>687</v>
      </c>
      <c r="R52" s="88">
        <v>5.3</v>
      </c>
      <c r="S52" s="88" t="s">
        <v>692</v>
      </c>
      <c r="T52" s="88">
        <v>4.3</v>
      </c>
      <c r="U52" s="88" t="s">
        <v>680</v>
      </c>
      <c r="V52" s="88">
        <v>1.8</v>
      </c>
    </row>
    <row r="53" spans="1:22">
      <c r="A53" s="73" t="s">
        <v>120</v>
      </c>
      <c r="B53" s="84" t="s">
        <v>121</v>
      </c>
      <c r="C53" s="85" t="s">
        <v>61</v>
      </c>
      <c r="D53" s="73" t="s">
        <v>28</v>
      </c>
      <c r="E53" s="93">
        <v>224</v>
      </c>
      <c r="F53" s="88">
        <v>4.5999999999999996</v>
      </c>
      <c r="G53" s="88">
        <v>5.6</v>
      </c>
      <c r="H53" s="88">
        <v>5.7</v>
      </c>
      <c r="I53" s="88">
        <v>2.5</v>
      </c>
      <c r="J53" s="93">
        <v>2500</v>
      </c>
      <c r="K53" s="88" t="s">
        <v>641</v>
      </c>
      <c r="L53" s="88">
        <v>6.8</v>
      </c>
      <c r="M53" s="88" t="s">
        <v>643</v>
      </c>
      <c r="N53" s="88">
        <v>5.3</v>
      </c>
      <c r="O53" s="88" t="s">
        <v>639</v>
      </c>
      <c r="P53" s="88">
        <v>4</v>
      </c>
      <c r="Q53" s="88" t="s">
        <v>687</v>
      </c>
      <c r="R53" s="88">
        <v>7.1</v>
      </c>
      <c r="S53" s="88" t="s">
        <v>683</v>
      </c>
      <c r="T53" s="88">
        <v>4.8</v>
      </c>
      <c r="U53" s="88" t="s">
        <v>685</v>
      </c>
      <c r="V53" s="88">
        <v>3.5</v>
      </c>
    </row>
    <row r="54" spans="1:22">
      <c r="A54" s="73" t="s">
        <v>122</v>
      </c>
      <c r="B54" s="84" t="s">
        <v>123</v>
      </c>
      <c r="C54" s="85" t="s">
        <v>61</v>
      </c>
      <c r="D54" s="73" t="s">
        <v>28</v>
      </c>
      <c r="E54" s="93">
        <v>765</v>
      </c>
      <c r="F54" s="88">
        <v>2.7</v>
      </c>
      <c r="G54" s="88">
        <v>3.2</v>
      </c>
      <c r="H54" s="88">
        <v>3</v>
      </c>
      <c r="I54" s="88">
        <v>1.4</v>
      </c>
      <c r="J54" s="93">
        <v>1200</v>
      </c>
      <c r="K54" s="88" t="s">
        <v>641</v>
      </c>
      <c r="L54" s="88">
        <v>3.9</v>
      </c>
      <c r="M54" s="88" t="s">
        <v>643</v>
      </c>
      <c r="N54" s="88">
        <v>3.5</v>
      </c>
      <c r="O54" s="88" t="s">
        <v>639</v>
      </c>
      <c r="P54" s="88">
        <v>2.8</v>
      </c>
      <c r="Q54" s="88" t="s">
        <v>687</v>
      </c>
      <c r="R54" s="88">
        <v>3.8</v>
      </c>
      <c r="S54" s="88" t="s">
        <v>678</v>
      </c>
      <c r="T54" s="88">
        <v>3.2</v>
      </c>
      <c r="U54" s="88" t="s">
        <v>683</v>
      </c>
      <c r="V54" s="88">
        <v>3</v>
      </c>
    </row>
    <row r="55" spans="1:22">
      <c r="A55" s="73" t="s">
        <v>124</v>
      </c>
      <c r="B55" s="84" t="s">
        <v>125</v>
      </c>
      <c r="C55" s="85" t="s">
        <v>61</v>
      </c>
      <c r="D55" s="73" t="s">
        <v>32</v>
      </c>
      <c r="E55" s="93">
        <v>157</v>
      </c>
      <c r="F55" s="88">
        <v>1.6</v>
      </c>
      <c r="G55" s="88">
        <v>3.3</v>
      </c>
      <c r="H55" s="88">
        <v>4.5999999999999996</v>
      </c>
      <c r="I55" s="88">
        <v>3.2</v>
      </c>
      <c r="J55" s="93">
        <v>24200</v>
      </c>
      <c r="K55" s="88" t="s">
        <v>641</v>
      </c>
      <c r="L55" s="88">
        <v>3.8</v>
      </c>
      <c r="M55" s="88" t="s">
        <v>643</v>
      </c>
      <c r="N55" s="88">
        <v>2.2999999999999998</v>
      </c>
      <c r="O55" s="88" t="s">
        <v>653</v>
      </c>
      <c r="P55" s="88">
        <v>1.8</v>
      </c>
      <c r="Q55" s="88" t="s">
        <v>687</v>
      </c>
      <c r="R55" s="88">
        <v>6.6</v>
      </c>
      <c r="S55" s="88" t="s">
        <v>692</v>
      </c>
      <c r="T55" s="88">
        <v>5.9</v>
      </c>
      <c r="U55" s="88" t="s">
        <v>685</v>
      </c>
      <c r="V55" s="88">
        <v>2.4</v>
      </c>
    </row>
    <row r="56" spans="1:22">
      <c r="A56" s="73" t="s">
        <v>126</v>
      </c>
      <c r="B56" s="84" t="s">
        <v>127</v>
      </c>
      <c r="C56" s="85" t="s">
        <v>61</v>
      </c>
      <c r="D56" s="73" t="s">
        <v>32</v>
      </c>
      <c r="E56" s="93">
        <v>529</v>
      </c>
      <c r="F56" s="88">
        <v>1.5</v>
      </c>
      <c r="G56" s="88">
        <v>2.2999999999999998</v>
      </c>
      <c r="H56" s="88">
        <v>3.2</v>
      </c>
      <c r="I56" s="88">
        <v>2.2000000000000002</v>
      </c>
      <c r="J56" s="93">
        <v>4900</v>
      </c>
      <c r="K56" s="88" t="s">
        <v>641</v>
      </c>
      <c r="L56" s="88">
        <v>2.5</v>
      </c>
      <c r="M56" s="88" t="s">
        <v>653</v>
      </c>
      <c r="N56" s="88">
        <v>1.3</v>
      </c>
      <c r="O56" s="88" t="s">
        <v>643</v>
      </c>
      <c r="P56" s="88">
        <v>1.3</v>
      </c>
      <c r="Q56" s="88" t="s">
        <v>687</v>
      </c>
      <c r="R56" s="88">
        <v>2.7</v>
      </c>
      <c r="S56" s="88" t="s">
        <v>683</v>
      </c>
      <c r="T56" s="88">
        <v>1.7</v>
      </c>
      <c r="U56" s="88" t="s">
        <v>682</v>
      </c>
      <c r="V56" s="88">
        <v>1</v>
      </c>
    </row>
    <row r="57" spans="1:22">
      <c r="A57" s="73" t="s">
        <v>129</v>
      </c>
      <c r="B57" s="84" t="s">
        <v>130</v>
      </c>
      <c r="C57" s="85" t="s">
        <v>61</v>
      </c>
      <c r="D57" s="73" t="s">
        <v>32</v>
      </c>
      <c r="E57" s="93">
        <v>220</v>
      </c>
      <c r="F57" s="88">
        <v>2.4</v>
      </c>
      <c r="G57" s="88">
        <v>3.7</v>
      </c>
      <c r="H57" s="88">
        <v>4.5999999999999996</v>
      </c>
      <c r="I57" s="88">
        <v>3.4</v>
      </c>
      <c r="J57" s="93">
        <v>21100</v>
      </c>
      <c r="K57" s="88" t="s">
        <v>641</v>
      </c>
      <c r="L57" s="88">
        <v>3.4</v>
      </c>
      <c r="M57" s="88" t="s">
        <v>659</v>
      </c>
      <c r="N57" s="88">
        <v>2.1</v>
      </c>
      <c r="O57" s="88" t="s">
        <v>653</v>
      </c>
      <c r="P57" s="88">
        <v>1.8</v>
      </c>
      <c r="Q57" s="88" t="s">
        <v>687</v>
      </c>
      <c r="R57" s="88">
        <v>5.0999999999999996</v>
      </c>
      <c r="S57" s="88" t="s">
        <v>692</v>
      </c>
      <c r="T57" s="88">
        <v>3</v>
      </c>
      <c r="U57" s="88" t="s">
        <v>680</v>
      </c>
      <c r="V57" s="88">
        <v>2.1</v>
      </c>
    </row>
    <row r="58" spans="1:22">
      <c r="A58" s="73" t="s">
        <v>131</v>
      </c>
      <c r="B58" s="84" t="s">
        <v>132</v>
      </c>
      <c r="C58" s="85" t="s">
        <v>61</v>
      </c>
      <c r="D58" s="73" t="s">
        <v>32</v>
      </c>
      <c r="E58" s="93">
        <v>133</v>
      </c>
      <c r="F58" s="88">
        <v>1.5</v>
      </c>
      <c r="G58" s="88">
        <v>4.9000000000000004</v>
      </c>
      <c r="H58" s="88">
        <v>5.4</v>
      </c>
      <c r="I58" s="88">
        <v>5.6</v>
      </c>
      <c r="J58" s="93">
        <v>12100</v>
      </c>
      <c r="K58" s="88" t="s">
        <v>641</v>
      </c>
      <c r="L58" s="88">
        <v>3.1</v>
      </c>
      <c r="M58" s="88" t="s">
        <v>653</v>
      </c>
      <c r="N58" s="88">
        <v>2.1</v>
      </c>
      <c r="O58" s="88" t="s">
        <v>647</v>
      </c>
      <c r="P58" s="88">
        <v>1.4</v>
      </c>
      <c r="Q58" s="88" t="s">
        <v>687</v>
      </c>
      <c r="R58" s="88">
        <v>7.7</v>
      </c>
      <c r="S58" s="88" t="s">
        <v>692</v>
      </c>
      <c r="T58" s="88">
        <v>7.6</v>
      </c>
      <c r="U58" s="88" t="s">
        <v>680</v>
      </c>
      <c r="V58" s="88">
        <v>3.1</v>
      </c>
    </row>
    <row r="59" spans="1:22">
      <c r="A59" s="73" t="s">
        <v>579</v>
      </c>
      <c r="B59" s="84" t="s">
        <v>623</v>
      </c>
      <c r="C59" s="85" t="s">
        <v>61</v>
      </c>
      <c r="D59" s="73" t="s">
        <v>32</v>
      </c>
      <c r="E59" s="93">
        <v>344</v>
      </c>
      <c r="F59" s="88">
        <v>4.4000000000000004</v>
      </c>
      <c r="G59" s="88">
        <v>4.5</v>
      </c>
      <c r="H59" s="88">
        <v>4.0999999999999996</v>
      </c>
      <c r="I59" s="88">
        <v>3</v>
      </c>
      <c r="J59" s="93">
        <v>7300</v>
      </c>
      <c r="K59" s="88" t="s">
        <v>639</v>
      </c>
      <c r="L59" s="88">
        <v>5.9</v>
      </c>
      <c r="M59" s="88" t="s">
        <v>643</v>
      </c>
      <c r="N59" s="88">
        <v>5.6</v>
      </c>
      <c r="O59" s="88" t="s">
        <v>645</v>
      </c>
      <c r="P59" s="88">
        <v>4.8</v>
      </c>
      <c r="Q59" s="88" t="s">
        <v>678</v>
      </c>
      <c r="R59" s="88">
        <v>6.5</v>
      </c>
      <c r="S59" s="88" t="s">
        <v>683</v>
      </c>
      <c r="T59" s="88">
        <v>5.6</v>
      </c>
      <c r="U59" s="88" t="s">
        <v>680</v>
      </c>
      <c r="V59" s="88">
        <v>3</v>
      </c>
    </row>
    <row r="60" spans="1:22">
      <c r="A60" s="73" t="s">
        <v>580</v>
      </c>
      <c r="B60" s="84" t="s">
        <v>624</v>
      </c>
      <c r="C60" s="85" t="s">
        <v>61</v>
      </c>
      <c r="D60" s="73" t="s">
        <v>32</v>
      </c>
      <c r="E60" s="93">
        <v>116</v>
      </c>
      <c r="F60" s="88">
        <v>5.2</v>
      </c>
      <c r="G60" s="88">
        <v>7.8</v>
      </c>
      <c r="H60" s="88">
        <v>6.5</v>
      </c>
      <c r="I60" s="88">
        <v>2.9</v>
      </c>
      <c r="J60" s="93" t="s">
        <v>24</v>
      </c>
      <c r="K60" s="88" t="s">
        <v>647</v>
      </c>
      <c r="L60" s="88">
        <v>8.5</v>
      </c>
      <c r="M60" s="88" t="s">
        <v>645</v>
      </c>
      <c r="N60" s="88">
        <v>6.5</v>
      </c>
      <c r="O60" s="88" t="s">
        <v>659</v>
      </c>
      <c r="P60" s="88">
        <v>6</v>
      </c>
      <c r="Q60" s="88" t="s">
        <v>688</v>
      </c>
      <c r="R60" s="88">
        <v>8.5</v>
      </c>
      <c r="S60" s="88" t="s">
        <v>682</v>
      </c>
      <c r="T60" s="88">
        <v>6.7</v>
      </c>
      <c r="U60" s="88" t="s">
        <v>684</v>
      </c>
      <c r="V60" s="88">
        <v>6.2</v>
      </c>
    </row>
    <row r="61" spans="1:22">
      <c r="A61" s="73" t="s">
        <v>133</v>
      </c>
      <c r="B61" s="84" t="s">
        <v>134</v>
      </c>
      <c r="C61" s="85" t="s">
        <v>61</v>
      </c>
      <c r="D61" s="73" t="s">
        <v>135</v>
      </c>
      <c r="E61" s="93">
        <v>113</v>
      </c>
      <c r="F61" s="88">
        <v>3.7</v>
      </c>
      <c r="G61" s="88">
        <v>7.7</v>
      </c>
      <c r="H61" s="88">
        <v>7.5</v>
      </c>
      <c r="I61" s="88">
        <v>6.8</v>
      </c>
      <c r="J61" s="93">
        <v>14800</v>
      </c>
      <c r="K61" s="88" t="s">
        <v>647</v>
      </c>
      <c r="L61" s="88">
        <v>7.9</v>
      </c>
      <c r="M61" s="88" t="s">
        <v>651</v>
      </c>
      <c r="N61" s="88">
        <v>7.1</v>
      </c>
      <c r="O61" s="88" t="s">
        <v>639</v>
      </c>
      <c r="P61" s="88">
        <v>6.7</v>
      </c>
      <c r="Q61" s="88" t="s">
        <v>689</v>
      </c>
      <c r="R61" s="88">
        <v>8.3000000000000007</v>
      </c>
      <c r="S61" s="88" t="s">
        <v>683</v>
      </c>
      <c r="T61" s="88">
        <v>6.8</v>
      </c>
      <c r="U61" s="88" t="s">
        <v>678</v>
      </c>
      <c r="V61" s="88">
        <v>6.1</v>
      </c>
    </row>
    <row r="62" spans="1:22">
      <c r="A62" s="73" t="s">
        <v>136</v>
      </c>
      <c r="B62" s="84" t="s">
        <v>137</v>
      </c>
      <c r="C62" s="85" t="s">
        <v>128</v>
      </c>
      <c r="D62" s="73" t="s">
        <v>36</v>
      </c>
      <c r="E62" s="93">
        <v>565</v>
      </c>
      <c r="F62" s="88">
        <v>3.3</v>
      </c>
      <c r="G62" s="88">
        <v>3.6</v>
      </c>
      <c r="H62" s="88">
        <v>3.6</v>
      </c>
      <c r="I62" s="88">
        <v>2.4</v>
      </c>
      <c r="J62" s="93" t="s">
        <v>25</v>
      </c>
      <c r="K62" s="88" t="s">
        <v>639</v>
      </c>
      <c r="L62" s="88">
        <v>5.2</v>
      </c>
      <c r="M62" s="88" t="s">
        <v>643</v>
      </c>
      <c r="N62" s="88">
        <v>5</v>
      </c>
      <c r="O62" s="88" t="s">
        <v>645</v>
      </c>
      <c r="P62" s="88">
        <v>4</v>
      </c>
      <c r="Q62" s="88" t="s">
        <v>25</v>
      </c>
      <c r="R62" s="88" t="s">
        <v>25</v>
      </c>
      <c r="S62" s="88" t="s">
        <v>25</v>
      </c>
      <c r="T62" s="88" t="s">
        <v>25</v>
      </c>
      <c r="U62" s="88" t="s">
        <v>25</v>
      </c>
      <c r="V62" s="88" t="s">
        <v>25</v>
      </c>
    </row>
    <row r="63" spans="1:22">
      <c r="A63" s="73" t="s">
        <v>138</v>
      </c>
      <c r="B63" s="84" t="s">
        <v>139</v>
      </c>
      <c r="C63" s="85" t="s">
        <v>128</v>
      </c>
      <c r="D63" s="73" t="s">
        <v>28</v>
      </c>
      <c r="E63" s="93">
        <v>1820</v>
      </c>
      <c r="F63" s="88">
        <v>1.7</v>
      </c>
      <c r="G63" s="88">
        <v>2.1</v>
      </c>
      <c r="H63" s="88">
        <v>2</v>
      </c>
      <c r="I63" s="88">
        <v>1.3</v>
      </c>
      <c r="J63" s="93">
        <v>2500</v>
      </c>
      <c r="K63" s="88" t="s">
        <v>639</v>
      </c>
      <c r="L63" s="88">
        <v>2.6</v>
      </c>
      <c r="M63" s="88" t="s">
        <v>643</v>
      </c>
      <c r="N63" s="88">
        <v>2.2999999999999998</v>
      </c>
      <c r="O63" s="88" t="s">
        <v>645</v>
      </c>
      <c r="P63" s="88">
        <v>2</v>
      </c>
      <c r="Q63" s="88" t="s">
        <v>678</v>
      </c>
      <c r="R63" s="88">
        <v>2.7</v>
      </c>
      <c r="S63" s="88" t="s">
        <v>683</v>
      </c>
      <c r="T63" s="88">
        <v>2.5</v>
      </c>
      <c r="U63" s="88" t="s">
        <v>681</v>
      </c>
      <c r="V63" s="88">
        <v>1.3</v>
      </c>
    </row>
    <row r="64" spans="1:22">
      <c r="A64" s="73" t="s">
        <v>140</v>
      </c>
      <c r="B64" s="84" t="s">
        <v>141</v>
      </c>
      <c r="C64" s="85" t="s">
        <v>128</v>
      </c>
      <c r="D64" s="73" t="s">
        <v>32</v>
      </c>
      <c r="E64" s="93">
        <v>3214</v>
      </c>
      <c r="F64" s="88">
        <v>1.3</v>
      </c>
      <c r="G64" s="88">
        <v>1.6</v>
      </c>
      <c r="H64" s="88">
        <v>1.5</v>
      </c>
      <c r="I64" s="88">
        <v>1</v>
      </c>
      <c r="J64" s="93">
        <v>2400</v>
      </c>
      <c r="K64" s="88" t="s">
        <v>651</v>
      </c>
      <c r="L64" s="88">
        <v>1.7</v>
      </c>
      <c r="M64" s="88" t="s">
        <v>639</v>
      </c>
      <c r="N64" s="88">
        <v>1.7</v>
      </c>
      <c r="O64" s="88" t="s">
        <v>645</v>
      </c>
      <c r="P64" s="88">
        <v>1.4</v>
      </c>
      <c r="Q64" s="88" t="s">
        <v>678</v>
      </c>
      <c r="R64" s="88">
        <v>1.8</v>
      </c>
      <c r="S64" s="88" t="s">
        <v>683</v>
      </c>
      <c r="T64" s="88">
        <v>1.6</v>
      </c>
      <c r="U64" s="88" t="s">
        <v>681</v>
      </c>
      <c r="V64" s="88">
        <v>1</v>
      </c>
    </row>
    <row r="65" spans="1:22">
      <c r="A65" s="73" t="s">
        <v>142</v>
      </c>
      <c r="B65" s="84" t="s">
        <v>143</v>
      </c>
      <c r="C65" s="85" t="s">
        <v>128</v>
      </c>
      <c r="D65" s="73" t="s">
        <v>32</v>
      </c>
      <c r="E65" s="93">
        <v>647</v>
      </c>
      <c r="F65" s="88">
        <v>3</v>
      </c>
      <c r="G65" s="88">
        <v>3.5</v>
      </c>
      <c r="H65" s="88">
        <v>2.9</v>
      </c>
      <c r="I65" s="88">
        <v>2.6</v>
      </c>
      <c r="J65" s="93">
        <v>5300</v>
      </c>
      <c r="K65" s="88" t="s">
        <v>651</v>
      </c>
      <c r="L65" s="88">
        <v>4.4000000000000004</v>
      </c>
      <c r="M65" s="88" t="s">
        <v>639</v>
      </c>
      <c r="N65" s="88">
        <v>2.8</v>
      </c>
      <c r="O65" s="88" t="s">
        <v>645</v>
      </c>
      <c r="P65" s="88">
        <v>2.7</v>
      </c>
      <c r="Q65" s="88" t="s">
        <v>686</v>
      </c>
      <c r="R65" s="88">
        <v>4.4000000000000004</v>
      </c>
      <c r="S65" s="88" t="s">
        <v>691</v>
      </c>
      <c r="T65" s="88">
        <v>3.8</v>
      </c>
      <c r="U65" s="88" t="s">
        <v>688</v>
      </c>
      <c r="V65" s="88">
        <v>2.8</v>
      </c>
    </row>
    <row r="66" spans="1:22">
      <c r="A66" s="73" t="s">
        <v>144</v>
      </c>
      <c r="B66" s="84" t="s">
        <v>145</v>
      </c>
      <c r="C66" s="85" t="s">
        <v>128</v>
      </c>
      <c r="D66" s="73" t="s">
        <v>32</v>
      </c>
      <c r="E66" s="93">
        <v>256</v>
      </c>
      <c r="F66" s="88">
        <v>4.7</v>
      </c>
      <c r="G66" s="88">
        <v>5.5</v>
      </c>
      <c r="H66" s="88">
        <v>4.9000000000000004</v>
      </c>
      <c r="I66" s="88">
        <v>3.9</v>
      </c>
      <c r="J66" s="93">
        <v>24300</v>
      </c>
      <c r="K66" s="88" t="s">
        <v>647</v>
      </c>
      <c r="L66" s="88">
        <v>5.8</v>
      </c>
      <c r="M66" s="88" t="s">
        <v>645</v>
      </c>
      <c r="N66" s="88">
        <v>5.4</v>
      </c>
      <c r="O66" s="88" t="s">
        <v>639</v>
      </c>
      <c r="P66" s="88">
        <v>5.6</v>
      </c>
      <c r="Q66" s="88" t="s">
        <v>678</v>
      </c>
      <c r="R66" s="88">
        <v>5.8</v>
      </c>
      <c r="S66" s="88" t="s">
        <v>683</v>
      </c>
      <c r="T66" s="88">
        <v>5.2</v>
      </c>
      <c r="U66" s="88" t="s">
        <v>681</v>
      </c>
      <c r="V66" s="88">
        <v>4.5999999999999996</v>
      </c>
    </row>
    <row r="67" spans="1:22">
      <c r="A67" s="73" t="s">
        <v>146</v>
      </c>
      <c r="B67" s="84" t="s">
        <v>147</v>
      </c>
      <c r="C67" s="85" t="s">
        <v>128</v>
      </c>
      <c r="D67" s="73" t="s">
        <v>32</v>
      </c>
      <c r="E67" s="93">
        <v>1637</v>
      </c>
      <c r="F67" s="88">
        <v>1.7</v>
      </c>
      <c r="G67" s="88">
        <v>2.2000000000000002</v>
      </c>
      <c r="H67" s="88">
        <v>2</v>
      </c>
      <c r="I67" s="88">
        <v>1.4</v>
      </c>
      <c r="J67" s="93">
        <v>2800</v>
      </c>
      <c r="K67" s="88" t="s">
        <v>651</v>
      </c>
      <c r="L67" s="88">
        <v>2.7</v>
      </c>
      <c r="M67" s="88" t="s">
        <v>639</v>
      </c>
      <c r="N67" s="88">
        <v>2</v>
      </c>
      <c r="O67" s="88" t="s">
        <v>645</v>
      </c>
      <c r="P67" s="88">
        <v>1.7</v>
      </c>
      <c r="Q67" s="88" t="s">
        <v>681</v>
      </c>
      <c r="R67" s="88">
        <v>2</v>
      </c>
      <c r="S67" s="88" t="s">
        <v>683</v>
      </c>
      <c r="T67" s="88">
        <v>2.1</v>
      </c>
      <c r="U67" s="88" t="s">
        <v>678</v>
      </c>
      <c r="V67" s="88">
        <v>1.7</v>
      </c>
    </row>
    <row r="68" spans="1:22">
      <c r="A68" s="73" t="s">
        <v>581</v>
      </c>
      <c r="B68" s="84" t="s">
        <v>625</v>
      </c>
      <c r="C68" s="85" t="s">
        <v>128</v>
      </c>
      <c r="D68" s="73" t="s">
        <v>32</v>
      </c>
      <c r="E68" s="93">
        <v>240</v>
      </c>
      <c r="F68" s="88">
        <v>5.0999999999999996</v>
      </c>
      <c r="G68" s="88">
        <v>3.8</v>
      </c>
      <c r="H68" s="88">
        <v>4.3</v>
      </c>
      <c r="I68" s="88">
        <v>4.9000000000000004</v>
      </c>
      <c r="J68" s="93" t="s">
        <v>24</v>
      </c>
      <c r="K68" s="88" t="s">
        <v>651</v>
      </c>
      <c r="L68" s="88">
        <v>12.8</v>
      </c>
      <c r="M68" s="88" t="s">
        <v>643</v>
      </c>
      <c r="N68" s="88">
        <v>10.7</v>
      </c>
      <c r="O68" s="88" t="s">
        <v>645</v>
      </c>
      <c r="P68" s="88">
        <v>7.4</v>
      </c>
      <c r="Q68" s="88" t="s">
        <v>683</v>
      </c>
      <c r="R68" s="88">
        <v>9.5</v>
      </c>
      <c r="S68" s="88" t="s">
        <v>681</v>
      </c>
      <c r="T68" s="88">
        <v>8.8000000000000007</v>
      </c>
      <c r="U68" s="88" t="s">
        <v>678</v>
      </c>
      <c r="V68" s="88">
        <v>9.6</v>
      </c>
    </row>
    <row r="69" spans="1:22">
      <c r="A69" s="73" t="s">
        <v>148</v>
      </c>
      <c r="B69" s="84" t="s">
        <v>149</v>
      </c>
      <c r="C69" s="85" t="s">
        <v>128</v>
      </c>
      <c r="D69" s="73" t="s">
        <v>32</v>
      </c>
      <c r="E69" s="93">
        <v>545</v>
      </c>
      <c r="F69" s="88">
        <v>3.1</v>
      </c>
      <c r="G69" s="88">
        <v>3.7</v>
      </c>
      <c r="H69" s="88">
        <v>3.3</v>
      </c>
      <c r="I69" s="88">
        <v>2.4</v>
      </c>
      <c r="J69" s="93">
        <v>3800</v>
      </c>
      <c r="K69" s="88" t="s">
        <v>651</v>
      </c>
      <c r="L69" s="88">
        <v>4.7</v>
      </c>
      <c r="M69" s="88" t="s">
        <v>645</v>
      </c>
      <c r="N69" s="88">
        <v>3.5</v>
      </c>
      <c r="O69" s="88" t="s">
        <v>639</v>
      </c>
      <c r="P69" s="88">
        <v>2.9</v>
      </c>
      <c r="Q69" s="88" t="s">
        <v>681</v>
      </c>
      <c r="R69" s="88">
        <v>4.8</v>
      </c>
      <c r="S69" s="88" t="s">
        <v>683</v>
      </c>
      <c r="T69" s="88">
        <v>3</v>
      </c>
      <c r="U69" s="88" t="s">
        <v>678</v>
      </c>
      <c r="V69" s="88">
        <v>2.6</v>
      </c>
    </row>
    <row r="70" spans="1:22">
      <c r="A70" s="73" t="s">
        <v>150</v>
      </c>
      <c r="B70" s="84" t="s">
        <v>151</v>
      </c>
      <c r="C70" s="85" t="s">
        <v>22</v>
      </c>
      <c r="D70" s="73" t="s">
        <v>32</v>
      </c>
      <c r="E70" s="93">
        <v>100</v>
      </c>
      <c r="F70" s="88">
        <v>7</v>
      </c>
      <c r="G70" s="88">
        <v>8.4</v>
      </c>
      <c r="H70" s="88">
        <v>8.1</v>
      </c>
      <c r="I70" s="88">
        <v>5.7</v>
      </c>
      <c r="J70" s="93" t="s">
        <v>24</v>
      </c>
      <c r="K70" s="88" t="s">
        <v>651</v>
      </c>
      <c r="L70" s="88">
        <v>10.8</v>
      </c>
      <c r="M70" s="88" t="s">
        <v>645</v>
      </c>
      <c r="N70" s="88">
        <v>7.9</v>
      </c>
      <c r="O70" s="88" t="s">
        <v>639</v>
      </c>
      <c r="P70" s="88">
        <v>8.4</v>
      </c>
      <c r="Q70" s="88" t="s">
        <v>690</v>
      </c>
      <c r="R70" s="88">
        <v>8.8000000000000007</v>
      </c>
      <c r="S70" s="88" t="s">
        <v>682</v>
      </c>
      <c r="T70" s="88">
        <v>8.1999999999999993</v>
      </c>
      <c r="U70" s="88" t="s">
        <v>683</v>
      </c>
      <c r="V70" s="88">
        <v>8.6</v>
      </c>
    </row>
    <row r="71" spans="1:22">
      <c r="A71" s="73" t="s">
        <v>152</v>
      </c>
      <c r="B71" s="84" t="s">
        <v>153</v>
      </c>
      <c r="C71" s="85" t="s">
        <v>128</v>
      </c>
      <c r="D71" s="73" t="s">
        <v>23</v>
      </c>
      <c r="E71" s="93">
        <v>623</v>
      </c>
      <c r="F71" s="88">
        <v>2.4</v>
      </c>
      <c r="G71" s="88">
        <v>3.6</v>
      </c>
      <c r="H71" s="88">
        <v>3.6</v>
      </c>
      <c r="I71" s="88">
        <v>2.2000000000000002</v>
      </c>
      <c r="J71" s="93">
        <v>5500</v>
      </c>
      <c r="K71" s="88" t="s">
        <v>651</v>
      </c>
      <c r="L71" s="88">
        <v>3.4</v>
      </c>
      <c r="M71" s="88" t="s">
        <v>639</v>
      </c>
      <c r="N71" s="88">
        <v>3.4</v>
      </c>
      <c r="O71" s="88" t="s">
        <v>643</v>
      </c>
      <c r="P71" s="88">
        <v>3.1</v>
      </c>
      <c r="Q71" s="88" t="s">
        <v>678</v>
      </c>
      <c r="R71" s="88">
        <v>3.7</v>
      </c>
      <c r="S71" s="88" t="s">
        <v>683</v>
      </c>
      <c r="T71" s="88">
        <v>3.5</v>
      </c>
      <c r="U71" s="88" t="s">
        <v>682</v>
      </c>
      <c r="V71" s="88">
        <v>2.4</v>
      </c>
    </row>
    <row r="72" spans="1:22">
      <c r="A72" s="73" t="s">
        <v>154</v>
      </c>
      <c r="B72" s="84" t="s">
        <v>155</v>
      </c>
      <c r="C72" s="85" t="s">
        <v>128</v>
      </c>
      <c r="D72" s="73" t="s">
        <v>23</v>
      </c>
      <c r="E72" s="93">
        <v>405</v>
      </c>
      <c r="F72" s="88">
        <v>2.6</v>
      </c>
      <c r="G72" s="88">
        <v>4</v>
      </c>
      <c r="H72" s="88">
        <v>4.0999999999999996</v>
      </c>
      <c r="I72" s="88">
        <v>2.6</v>
      </c>
      <c r="J72" s="93">
        <v>7200</v>
      </c>
      <c r="K72" s="88" t="s">
        <v>651</v>
      </c>
      <c r="L72" s="88">
        <v>4.8</v>
      </c>
      <c r="M72" s="88" t="s">
        <v>639</v>
      </c>
      <c r="N72" s="88">
        <v>2.4</v>
      </c>
      <c r="O72" s="88" t="s">
        <v>653</v>
      </c>
      <c r="P72" s="88">
        <v>2.5</v>
      </c>
      <c r="Q72" s="88" t="s">
        <v>681</v>
      </c>
      <c r="R72" s="88">
        <v>4</v>
      </c>
      <c r="S72" s="88" t="s">
        <v>682</v>
      </c>
      <c r="T72" s="88">
        <v>3.5</v>
      </c>
      <c r="U72" s="88" t="s">
        <v>683</v>
      </c>
      <c r="V72" s="88">
        <v>3</v>
      </c>
    </row>
    <row r="73" spans="1:22">
      <c r="A73" s="73" t="s">
        <v>156</v>
      </c>
      <c r="B73" s="84" t="s">
        <v>157</v>
      </c>
      <c r="C73" s="85" t="s">
        <v>128</v>
      </c>
      <c r="D73" s="73" t="s">
        <v>23</v>
      </c>
      <c r="E73" s="93">
        <v>230</v>
      </c>
      <c r="F73" s="88">
        <v>3.5</v>
      </c>
      <c r="G73" s="88">
        <v>5.5</v>
      </c>
      <c r="H73" s="88">
        <v>5.4</v>
      </c>
      <c r="I73" s="88">
        <v>3.5</v>
      </c>
      <c r="J73" s="93">
        <v>3300</v>
      </c>
      <c r="K73" s="88" t="s">
        <v>647</v>
      </c>
      <c r="L73" s="88">
        <v>6</v>
      </c>
      <c r="M73" s="88" t="s">
        <v>651</v>
      </c>
      <c r="N73" s="88">
        <v>6</v>
      </c>
      <c r="O73" s="88" t="s">
        <v>653</v>
      </c>
      <c r="P73" s="88">
        <v>4.2</v>
      </c>
      <c r="Q73" s="88" t="s">
        <v>681</v>
      </c>
      <c r="R73" s="88">
        <v>5</v>
      </c>
      <c r="S73" s="88" t="s">
        <v>683</v>
      </c>
      <c r="T73" s="88">
        <v>4</v>
      </c>
      <c r="U73" s="88" t="s">
        <v>688</v>
      </c>
      <c r="V73" s="88">
        <v>3.9</v>
      </c>
    </row>
    <row r="74" spans="1:22">
      <c r="A74" s="73" t="s">
        <v>158</v>
      </c>
      <c r="B74" s="84" t="s">
        <v>159</v>
      </c>
      <c r="C74" s="85" t="s">
        <v>59</v>
      </c>
      <c r="D74" s="73" t="s">
        <v>23</v>
      </c>
      <c r="E74" s="93">
        <v>1027</v>
      </c>
      <c r="F74" s="88">
        <v>1.1000000000000001</v>
      </c>
      <c r="G74" s="88">
        <v>2.4</v>
      </c>
      <c r="H74" s="88">
        <v>2.6</v>
      </c>
      <c r="I74" s="88">
        <v>1.6</v>
      </c>
      <c r="J74" s="93">
        <v>5900</v>
      </c>
      <c r="K74" s="88" t="s">
        <v>647</v>
      </c>
      <c r="L74" s="88">
        <v>2.7</v>
      </c>
      <c r="M74" s="88" t="s">
        <v>653</v>
      </c>
      <c r="N74" s="88">
        <v>2.2000000000000002</v>
      </c>
      <c r="O74" s="88" t="s">
        <v>651</v>
      </c>
      <c r="P74" s="88">
        <v>2</v>
      </c>
      <c r="Q74" s="88" t="s">
        <v>680</v>
      </c>
      <c r="R74" s="88">
        <v>2.5</v>
      </c>
      <c r="S74" s="88" t="s">
        <v>688</v>
      </c>
      <c r="T74" s="88">
        <v>2</v>
      </c>
      <c r="U74" s="88" t="s">
        <v>685</v>
      </c>
      <c r="V74" s="88">
        <v>1.7</v>
      </c>
    </row>
    <row r="75" spans="1:22">
      <c r="A75" s="73" t="s">
        <v>582</v>
      </c>
      <c r="B75" s="84" t="s">
        <v>159</v>
      </c>
      <c r="C75" s="85" t="s">
        <v>59</v>
      </c>
      <c r="D75" s="73" t="s">
        <v>23</v>
      </c>
      <c r="E75" s="93">
        <v>276</v>
      </c>
      <c r="F75" s="88">
        <v>2.5</v>
      </c>
      <c r="G75" s="88">
        <v>4.7</v>
      </c>
      <c r="H75" s="88">
        <v>4.9000000000000004</v>
      </c>
      <c r="I75" s="88">
        <v>2.9</v>
      </c>
      <c r="J75" s="93" t="s">
        <v>24</v>
      </c>
      <c r="K75" s="88" t="s">
        <v>647</v>
      </c>
      <c r="L75" s="88">
        <v>5.3</v>
      </c>
      <c r="M75" s="88" t="s">
        <v>653</v>
      </c>
      <c r="N75" s="88">
        <v>3.9</v>
      </c>
      <c r="O75" s="88" t="s">
        <v>651</v>
      </c>
      <c r="P75" s="88">
        <v>3.9</v>
      </c>
      <c r="Q75" s="88" t="s">
        <v>680</v>
      </c>
      <c r="R75" s="88">
        <v>4.5999999999999996</v>
      </c>
      <c r="S75" s="88" t="s">
        <v>688</v>
      </c>
      <c r="T75" s="88">
        <v>4.5</v>
      </c>
      <c r="U75" s="88" t="s">
        <v>689</v>
      </c>
      <c r="V75" s="88">
        <v>3.3</v>
      </c>
    </row>
    <row r="76" spans="1:22">
      <c r="A76" s="73" t="s">
        <v>160</v>
      </c>
      <c r="B76" s="84" t="s">
        <v>161</v>
      </c>
      <c r="C76" s="85" t="s">
        <v>128</v>
      </c>
      <c r="D76" s="73" t="s">
        <v>23</v>
      </c>
      <c r="E76" s="93">
        <v>349</v>
      </c>
      <c r="F76" s="88">
        <v>1.9</v>
      </c>
      <c r="G76" s="88">
        <v>3.7</v>
      </c>
      <c r="H76" s="88">
        <v>4.2</v>
      </c>
      <c r="I76" s="88">
        <v>2.7</v>
      </c>
      <c r="J76" s="93">
        <v>24300</v>
      </c>
      <c r="K76" s="88" t="s">
        <v>651</v>
      </c>
      <c r="L76" s="88">
        <v>4.5999999999999996</v>
      </c>
      <c r="M76" s="88" t="s">
        <v>647</v>
      </c>
      <c r="N76" s="88">
        <v>4.4000000000000004</v>
      </c>
      <c r="O76" s="88" t="s">
        <v>653</v>
      </c>
      <c r="P76" s="88">
        <v>3.9</v>
      </c>
      <c r="Q76" s="88" t="s">
        <v>688</v>
      </c>
      <c r="R76" s="88">
        <v>4.3</v>
      </c>
      <c r="S76" s="88" t="s">
        <v>680</v>
      </c>
      <c r="T76" s="88">
        <v>3.7</v>
      </c>
      <c r="U76" s="88" t="s">
        <v>681</v>
      </c>
      <c r="V76" s="88">
        <v>2.6</v>
      </c>
    </row>
    <row r="77" spans="1:22">
      <c r="A77" s="73" t="s">
        <v>162</v>
      </c>
      <c r="B77" s="84" t="s">
        <v>163</v>
      </c>
      <c r="C77" s="85" t="s">
        <v>128</v>
      </c>
      <c r="D77" s="73" t="s">
        <v>23</v>
      </c>
      <c r="E77" s="93">
        <v>834</v>
      </c>
      <c r="F77" s="88">
        <v>1.5</v>
      </c>
      <c r="G77" s="88">
        <v>2.5</v>
      </c>
      <c r="H77" s="88">
        <v>2.6</v>
      </c>
      <c r="I77" s="88">
        <v>1.9</v>
      </c>
      <c r="J77" s="93">
        <v>6700</v>
      </c>
      <c r="K77" s="88" t="s">
        <v>651</v>
      </c>
      <c r="L77" s="88">
        <v>2.6</v>
      </c>
      <c r="M77" s="88" t="s">
        <v>647</v>
      </c>
      <c r="N77" s="88">
        <v>2.6</v>
      </c>
      <c r="O77" s="88" t="s">
        <v>653</v>
      </c>
      <c r="P77" s="88">
        <v>2.5</v>
      </c>
      <c r="Q77" s="88" t="s">
        <v>681</v>
      </c>
      <c r="R77" s="88">
        <v>2</v>
      </c>
      <c r="S77" s="88" t="s">
        <v>685</v>
      </c>
      <c r="T77" s="88">
        <v>2.1</v>
      </c>
      <c r="U77" s="88" t="s">
        <v>692</v>
      </c>
      <c r="V77" s="88">
        <v>2</v>
      </c>
    </row>
    <row r="78" spans="1:22">
      <c r="A78" s="73" t="s">
        <v>583</v>
      </c>
      <c r="B78" s="84" t="s">
        <v>626</v>
      </c>
      <c r="C78" s="85" t="s">
        <v>22</v>
      </c>
      <c r="D78" s="73" t="s">
        <v>23</v>
      </c>
      <c r="E78" s="93">
        <v>100</v>
      </c>
      <c r="F78" s="88">
        <v>7</v>
      </c>
      <c r="G78" s="88">
        <v>8.5</v>
      </c>
      <c r="H78" s="88">
        <v>8.5</v>
      </c>
      <c r="I78" s="88">
        <v>5.5</v>
      </c>
      <c r="J78" s="93" t="s">
        <v>24</v>
      </c>
      <c r="K78" s="88" t="s">
        <v>651</v>
      </c>
      <c r="L78" s="88">
        <v>11.8</v>
      </c>
      <c r="M78" s="88" t="s">
        <v>645</v>
      </c>
      <c r="N78" s="88">
        <v>9.6999999999999993</v>
      </c>
      <c r="O78" s="88" t="s">
        <v>647</v>
      </c>
      <c r="P78" s="88">
        <v>7.8</v>
      </c>
      <c r="Q78" s="88" t="s">
        <v>690</v>
      </c>
      <c r="R78" s="88">
        <v>11.2</v>
      </c>
      <c r="S78" s="88" t="s">
        <v>682</v>
      </c>
      <c r="T78" s="88">
        <v>9.1999999999999993</v>
      </c>
      <c r="U78" s="88" t="s">
        <v>683</v>
      </c>
      <c r="V78" s="88">
        <v>6.6</v>
      </c>
    </row>
    <row r="79" spans="1:22">
      <c r="A79" s="73" t="s">
        <v>164</v>
      </c>
      <c r="B79" s="84" t="s">
        <v>165</v>
      </c>
      <c r="C79" s="85" t="s">
        <v>128</v>
      </c>
      <c r="D79" s="73" t="s">
        <v>23</v>
      </c>
      <c r="E79" s="93">
        <v>195</v>
      </c>
      <c r="F79" s="88">
        <v>3.3</v>
      </c>
      <c r="G79" s="88">
        <v>6.1</v>
      </c>
      <c r="H79" s="88">
        <v>5.9</v>
      </c>
      <c r="I79" s="88">
        <v>4.9000000000000004</v>
      </c>
      <c r="J79" s="93">
        <v>14000</v>
      </c>
      <c r="K79" s="88" t="s">
        <v>645</v>
      </c>
      <c r="L79" s="88">
        <v>6</v>
      </c>
      <c r="M79" s="88" t="s">
        <v>647</v>
      </c>
      <c r="N79" s="88">
        <v>5.6</v>
      </c>
      <c r="O79" s="88" t="s">
        <v>643</v>
      </c>
      <c r="P79" s="88">
        <v>4.8</v>
      </c>
      <c r="Q79" s="88" t="s">
        <v>678</v>
      </c>
      <c r="R79" s="88">
        <v>6.3</v>
      </c>
      <c r="S79" s="88" t="s">
        <v>683</v>
      </c>
      <c r="T79" s="88">
        <v>5.0999999999999996</v>
      </c>
      <c r="U79" s="88" t="s">
        <v>684</v>
      </c>
      <c r="V79" s="88">
        <v>4.4000000000000004</v>
      </c>
    </row>
    <row r="80" spans="1:22">
      <c r="A80" s="73" t="s">
        <v>584</v>
      </c>
      <c r="B80" s="84" t="s">
        <v>627</v>
      </c>
      <c r="C80" s="85" t="s">
        <v>128</v>
      </c>
      <c r="D80" s="73" t="s">
        <v>23</v>
      </c>
      <c r="E80" s="93">
        <v>104</v>
      </c>
      <c r="F80" s="88">
        <v>6.5</v>
      </c>
      <c r="G80" s="88">
        <v>8.3000000000000007</v>
      </c>
      <c r="H80" s="88">
        <v>7.5</v>
      </c>
      <c r="I80" s="88">
        <v>4.3</v>
      </c>
      <c r="J80" s="93" t="s">
        <v>24</v>
      </c>
      <c r="K80" s="88" t="s">
        <v>653</v>
      </c>
      <c r="L80" s="88">
        <v>9.3000000000000007</v>
      </c>
      <c r="M80" s="88" t="s">
        <v>647</v>
      </c>
      <c r="N80" s="88">
        <v>7.6</v>
      </c>
      <c r="O80" s="88" t="s">
        <v>645</v>
      </c>
      <c r="P80" s="88">
        <v>7</v>
      </c>
      <c r="Q80" s="88" t="s">
        <v>681</v>
      </c>
      <c r="R80" s="88">
        <v>7.5</v>
      </c>
      <c r="S80" s="88" t="s">
        <v>683</v>
      </c>
      <c r="T80" s="88">
        <v>7.1</v>
      </c>
      <c r="U80" s="88" t="s">
        <v>687</v>
      </c>
      <c r="V80" s="88">
        <v>7.3</v>
      </c>
    </row>
    <row r="81" spans="1:22">
      <c r="A81" s="73" t="s">
        <v>166</v>
      </c>
      <c r="B81" s="84" t="s">
        <v>167</v>
      </c>
      <c r="C81" s="85" t="s">
        <v>128</v>
      </c>
      <c r="D81" s="73" t="s">
        <v>23</v>
      </c>
      <c r="E81" s="93">
        <v>158</v>
      </c>
      <c r="F81" s="88">
        <v>5.2</v>
      </c>
      <c r="G81" s="88">
        <v>6.9</v>
      </c>
      <c r="H81" s="88">
        <v>6.2</v>
      </c>
      <c r="I81" s="88">
        <v>4.7</v>
      </c>
      <c r="J81" s="93">
        <v>8500</v>
      </c>
      <c r="K81" s="88" t="s">
        <v>647</v>
      </c>
      <c r="L81" s="88">
        <v>7.5</v>
      </c>
      <c r="M81" s="88" t="s">
        <v>653</v>
      </c>
      <c r="N81" s="88">
        <v>6.2</v>
      </c>
      <c r="O81" s="88" t="s">
        <v>651</v>
      </c>
      <c r="P81" s="88">
        <v>4.8</v>
      </c>
      <c r="Q81" s="88" t="s">
        <v>681</v>
      </c>
      <c r="R81" s="88">
        <v>6.3</v>
      </c>
      <c r="S81" s="88" t="s">
        <v>684</v>
      </c>
      <c r="T81" s="88">
        <v>5.7</v>
      </c>
      <c r="U81" s="88" t="s">
        <v>682</v>
      </c>
      <c r="V81" s="88">
        <v>4.8</v>
      </c>
    </row>
    <row r="82" spans="1:22">
      <c r="A82" s="73" t="s">
        <v>585</v>
      </c>
      <c r="B82" s="84" t="s">
        <v>167</v>
      </c>
      <c r="C82" s="85" t="s">
        <v>128</v>
      </c>
      <c r="D82" s="73" t="s">
        <v>23</v>
      </c>
      <c r="E82" s="93">
        <v>119</v>
      </c>
      <c r="F82" s="88">
        <v>6.1</v>
      </c>
      <c r="G82" s="88">
        <v>7.6</v>
      </c>
      <c r="H82" s="88">
        <v>7.5</v>
      </c>
      <c r="I82" s="88">
        <v>3.9</v>
      </c>
      <c r="J82" s="93">
        <v>15000</v>
      </c>
      <c r="K82" s="88" t="s">
        <v>647</v>
      </c>
      <c r="L82" s="88">
        <v>8.6999999999999993</v>
      </c>
      <c r="M82" s="88" t="s">
        <v>641</v>
      </c>
      <c r="N82" s="88">
        <v>7.9</v>
      </c>
      <c r="O82" s="88" t="s">
        <v>645</v>
      </c>
      <c r="P82" s="88">
        <v>6.2</v>
      </c>
      <c r="Q82" s="88" t="s">
        <v>681</v>
      </c>
      <c r="R82" s="88">
        <v>6.9</v>
      </c>
      <c r="S82" s="88" t="s">
        <v>684</v>
      </c>
      <c r="T82" s="88">
        <v>7</v>
      </c>
      <c r="U82" s="88" t="s">
        <v>682</v>
      </c>
      <c r="V82" s="88">
        <v>7</v>
      </c>
    </row>
    <row r="83" spans="1:22">
      <c r="A83" s="73" t="s">
        <v>168</v>
      </c>
      <c r="B83" s="84" t="s">
        <v>169</v>
      </c>
      <c r="C83" s="85" t="s">
        <v>128</v>
      </c>
      <c r="D83" s="73" t="s">
        <v>135</v>
      </c>
      <c r="E83" s="93">
        <v>1134</v>
      </c>
      <c r="F83" s="88">
        <v>1.7</v>
      </c>
      <c r="G83" s="88">
        <v>2.5</v>
      </c>
      <c r="H83" s="88">
        <v>2.5</v>
      </c>
      <c r="I83" s="88">
        <v>1.4</v>
      </c>
      <c r="J83" s="93">
        <v>4200</v>
      </c>
      <c r="K83" s="88" t="s">
        <v>639</v>
      </c>
      <c r="L83" s="88">
        <v>2.6</v>
      </c>
      <c r="M83" s="88" t="s">
        <v>645</v>
      </c>
      <c r="N83" s="88">
        <v>2.2999999999999998</v>
      </c>
      <c r="O83" s="88" t="s">
        <v>651</v>
      </c>
      <c r="P83" s="88">
        <v>2.1</v>
      </c>
      <c r="Q83" s="88" t="s">
        <v>678</v>
      </c>
      <c r="R83" s="88">
        <v>2.7</v>
      </c>
      <c r="S83" s="88" t="s">
        <v>683</v>
      </c>
      <c r="T83" s="88">
        <v>2.6</v>
      </c>
      <c r="U83" s="88" t="s">
        <v>682</v>
      </c>
      <c r="V83" s="88">
        <v>1.6</v>
      </c>
    </row>
    <row r="84" spans="1:22">
      <c r="A84" s="73" t="s">
        <v>170</v>
      </c>
      <c r="B84" s="84" t="s">
        <v>171</v>
      </c>
      <c r="C84" s="85" t="s">
        <v>128</v>
      </c>
      <c r="D84" s="73" t="s">
        <v>135</v>
      </c>
      <c r="E84" s="93">
        <v>272</v>
      </c>
      <c r="F84" s="88">
        <v>3.1</v>
      </c>
      <c r="G84" s="88">
        <v>5</v>
      </c>
      <c r="H84" s="88">
        <v>5</v>
      </c>
      <c r="I84" s="88">
        <v>3</v>
      </c>
      <c r="J84" s="93">
        <v>9700</v>
      </c>
      <c r="K84" s="88" t="s">
        <v>651</v>
      </c>
      <c r="L84" s="88">
        <v>5.9</v>
      </c>
      <c r="M84" s="88" t="s">
        <v>653</v>
      </c>
      <c r="N84" s="88">
        <v>3.9</v>
      </c>
      <c r="O84" s="88" t="s">
        <v>647</v>
      </c>
      <c r="P84" s="88">
        <v>3.2</v>
      </c>
      <c r="Q84" s="88" t="s">
        <v>681</v>
      </c>
      <c r="R84" s="88">
        <v>4.7</v>
      </c>
      <c r="S84" s="88" t="s">
        <v>688</v>
      </c>
      <c r="T84" s="88">
        <v>4.3</v>
      </c>
      <c r="U84" s="88" t="s">
        <v>682</v>
      </c>
      <c r="V84" s="88">
        <v>3.6</v>
      </c>
    </row>
    <row r="85" spans="1:22">
      <c r="A85" s="73" t="s">
        <v>173</v>
      </c>
      <c r="B85" s="84" t="s">
        <v>172</v>
      </c>
      <c r="C85" s="85" t="s">
        <v>128</v>
      </c>
      <c r="D85" s="73" t="s">
        <v>135</v>
      </c>
      <c r="E85" s="93">
        <v>330</v>
      </c>
      <c r="F85" s="88">
        <v>2.2000000000000002</v>
      </c>
      <c r="G85" s="88">
        <v>4.2</v>
      </c>
      <c r="H85" s="88">
        <v>4.5</v>
      </c>
      <c r="I85" s="88">
        <v>2.8</v>
      </c>
      <c r="J85" s="93">
        <v>13100</v>
      </c>
      <c r="K85" s="88" t="s">
        <v>647</v>
      </c>
      <c r="L85" s="88">
        <v>4.7</v>
      </c>
      <c r="M85" s="88" t="s">
        <v>653</v>
      </c>
      <c r="N85" s="88">
        <v>4.5</v>
      </c>
      <c r="O85" s="88" t="s">
        <v>651</v>
      </c>
      <c r="P85" s="88">
        <v>4.5</v>
      </c>
      <c r="Q85" s="88" t="s">
        <v>681</v>
      </c>
      <c r="R85" s="88">
        <v>4</v>
      </c>
      <c r="S85" s="88" t="s">
        <v>688</v>
      </c>
      <c r="T85" s="88">
        <v>3.5</v>
      </c>
      <c r="U85" s="88" t="s">
        <v>686</v>
      </c>
      <c r="V85" s="88">
        <v>3.1</v>
      </c>
    </row>
    <row r="86" spans="1:22">
      <c r="A86" s="73" t="s">
        <v>174</v>
      </c>
      <c r="B86" s="84" t="s">
        <v>175</v>
      </c>
      <c r="C86" s="85" t="s">
        <v>59</v>
      </c>
      <c r="D86" s="73" t="s">
        <v>135</v>
      </c>
      <c r="E86" s="93">
        <v>149</v>
      </c>
      <c r="F86" s="88">
        <v>3.2</v>
      </c>
      <c r="G86" s="88">
        <v>5.9</v>
      </c>
      <c r="H86" s="88">
        <v>6.9</v>
      </c>
      <c r="I86" s="88">
        <v>3.1</v>
      </c>
      <c r="J86" s="93">
        <v>14100</v>
      </c>
      <c r="K86" s="88" t="s">
        <v>647</v>
      </c>
      <c r="L86" s="88">
        <v>7.5</v>
      </c>
      <c r="M86" s="88" t="s">
        <v>653</v>
      </c>
      <c r="N86" s="88">
        <v>6.5</v>
      </c>
      <c r="O86" s="88" t="s">
        <v>651</v>
      </c>
      <c r="P86" s="88">
        <v>4.2</v>
      </c>
      <c r="Q86" s="88" t="s">
        <v>680</v>
      </c>
      <c r="R86" s="88">
        <v>6.7</v>
      </c>
      <c r="S86" s="88" t="s">
        <v>685</v>
      </c>
      <c r="T86" s="88">
        <v>5.2</v>
      </c>
      <c r="U86" s="88" t="s">
        <v>681</v>
      </c>
      <c r="V86" s="88">
        <v>4.5</v>
      </c>
    </row>
    <row r="87" spans="1:22">
      <c r="A87" s="73" t="s">
        <v>176</v>
      </c>
      <c r="B87" s="84" t="s">
        <v>177</v>
      </c>
      <c r="C87" s="85" t="s">
        <v>128</v>
      </c>
      <c r="D87" s="73" t="s">
        <v>135</v>
      </c>
      <c r="E87" s="94">
        <v>950</v>
      </c>
      <c r="F87" s="88">
        <v>1.3</v>
      </c>
      <c r="G87" s="88">
        <v>2.5</v>
      </c>
      <c r="H87" s="88">
        <v>2.5</v>
      </c>
      <c r="I87" s="88">
        <v>1.9</v>
      </c>
      <c r="J87" s="93">
        <v>15000</v>
      </c>
      <c r="K87" s="88" t="s">
        <v>653</v>
      </c>
      <c r="L87" s="88">
        <v>2.6</v>
      </c>
      <c r="M87" s="88" t="s">
        <v>651</v>
      </c>
      <c r="N87" s="88">
        <v>2.4</v>
      </c>
      <c r="O87" s="88" t="s">
        <v>647</v>
      </c>
      <c r="P87" s="88">
        <v>2.5</v>
      </c>
      <c r="Q87" s="88" t="s">
        <v>680</v>
      </c>
      <c r="R87" s="88">
        <v>2.7</v>
      </c>
      <c r="S87" s="88" t="s">
        <v>688</v>
      </c>
      <c r="T87" s="88">
        <v>2.2999999999999998</v>
      </c>
      <c r="U87" s="88" t="s">
        <v>684</v>
      </c>
      <c r="V87" s="88">
        <v>1.9</v>
      </c>
    </row>
    <row r="88" spans="1:22">
      <c r="A88" s="73" t="s">
        <v>178</v>
      </c>
      <c r="B88" s="84" t="s">
        <v>179</v>
      </c>
      <c r="C88" s="85" t="s">
        <v>128</v>
      </c>
      <c r="D88" s="73" t="s">
        <v>135</v>
      </c>
      <c r="E88" s="94">
        <v>179</v>
      </c>
      <c r="F88" s="88">
        <v>2.2000000000000002</v>
      </c>
      <c r="G88" s="88">
        <v>5</v>
      </c>
      <c r="H88" s="88">
        <v>6.2</v>
      </c>
      <c r="I88" s="88">
        <v>3.5</v>
      </c>
      <c r="J88" s="93" t="s">
        <v>24</v>
      </c>
      <c r="K88" s="88" t="s">
        <v>647</v>
      </c>
      <c r="L88" s="88">
        <v>6.5</v>
      </c>
      <c r="M88" s="88" t="s">
        <v>653</v>
      </c>
      <c r="N88" s="88">
        <v>6</v>
      </c>
      <c r="O88" s="88" t="s">
        <v>651</v>
      </c>
      <c r="P88" s="88">
        <v>5</v>
      </c>
      <c r="Q88" s="88" t="s">
        <v>682</v>
      </c>
      <c r="R88" s="88">
        <v>5.8</v>
      </c>
      <c r="S88" s="88" t="s">
        <v>681</v>
      </c>
      <c r="T88" s="88">
        <v>5.0999999999999996</v>
      </c>
      <c r="U88" s="88" t="s">
        <v>688</v>
      </c>
      <c r="V88" s="88">
        <v>4.2</v>
      </c>
    </row>
    <row r="89" spans="1:22">
      <c r="A89" s="73" t="s">
        <v>181</v>
      </c>
      <c r="B89" s="84" t="s">
        <v>180</v>
      </c>
      <c r="C89" s="85" t="s">
        <v>128</v>
      </c>
      <c r="D89" s="73" t="s">
        <v>135</v>
      </c>
      <c r="E89" s="94">
        <v>1330</v>
      </c>
      <c r="F89" s="88">
        <v>1.1000000000000001</v>
      </c>
      <c r="G89" s="88">
        <v>2.1</v>
      </c>
      <c r="H89" s="88">
        <v>2.2000000000000002</v>
      </c>
      <c r="I89" s="88">
        <v>1.5</v>
      </c>
      <c r="J89" s="93">
        <v>7800</v>
      </c>
      <c r="K89" s="88" t="s">
        <v>653</v>
      </c>
      <c r="L89" s="88">
        <v>2.2999999999999998</v>
      </c>
      <c r="M89" s="88" t="s">
        <v>647</v>
      </c>
      <c r="N89" s="88">
        <v>2.2000000000000002</v>
      </c>
      <c r="O89" s="88" t="s">
        <v>651</v>
      </c>
      <c r="P89" s="88">
        <v>1.9</v>
      </c>
      <c r="Q89" s="88" t="s">
        <v>681</v>
      </c>
      <c r="R89" s="88">
        <v>2.2000000000000002</v>
      </c>
      <c r="S89" s="88" t="s">
        <v>688</v>
      </c>
      <c r="T89" s="88">
        <v>1.6</v>
      </c>
      <c r="U89" s="88" t="s">
        <v>682</v>
      </c>
      <c r="V89" s="88">
        <v>1.6</v>
      </c>
    </row>
    <row r="90" spans="1:22">
      <c r="A90" s="73" t="s">
        <v>182</v>
      </c>
      <c r="B90" s="84" t="s">
        <v>183</v>
      </c>
      <c r="C90" s="85" t="s">
        <v>22</v>
      </c>
      <c r="D90" s="73" t="s">
        <v>135</v>
      </c>
      <c r="E90" s="94">
        <v>138</v>
      </c>
      <c r="F90" s="88">
        <v>6</v>
      </c>
      <c r="G90" s="88">
        <v>7.2</v>
      </c>
      <c r="H90" s="88">
        <v>6.3</v>
      </c>
      <c r="I90" s="88">
        <v>5.3</v>
      </c>
      <c r="J90" s="93">
        <v>24900</v>
      </c>
      <c r="K90" s="88" t="s">
        <v>651</v>
      </c>
      <c r="L90" s="88">
        <v>8.8000000000000007</v>
      </c>
      <c r="M90" s="88" t="s">
        <v>641</v>
      </c>
      <c r="N90" s="88">
        <v>6.4</v>
      </c>
      <c r="O90" s="88" t="s">
        <v>647</v>
      </c>
      <c r="P90" s="88">
        <v>5.6</v>
      </c>
      <c r="Q90" s="88" t="s">
        <v>690</v>
      </c>
      <c r="R90" s="88">
        <v>8.9</v>
      </c>
      <c r="S90" s="88" t="s">
        <v>682</v>
      </c>
      <c r="T90" s="88">
        <v>6.7</v>
      </c>
      <c r="U90" s="88" t="s">
        <v>683</v>
      </c>
      <c r="V90" s="88">
        <v>5.4</v>
      </c>
    </row>
    <row r="91" spans="1:22">
      <c r="A91" s="73" t="s">
        <v>184</v>
      </c>
      <c r="B91" s="84" t="s">
        <v>185</v>
      </c>
      <c r="C91" s="85" t="s">
        <v>128</v>
      </c>
      <c r="D91" s="73" t="s">
        <v>186</v>
      </c>
      <c r="E91" s="93">
        <v>254</v>
      </c>
      <c r="F91" s="88">
        <v>2.6</v>
      </c>
      <c r="G91" s="88">
        <v>5</v>
      </c>
      <c r="H91" s="88">
        <v>5.0999999999999996</v>
      </c>
      <c r="I91" s="88">
        <v>3</v>
      </c>
      <c r="J91" s="93">
        <v>16300</v>
      </c>
      <c r="K91" s="88" t="s">
        <v>653</v>
      </c>
      <c r="L91" s="88">
        <v>5.5</v>
      </c>
      <c r="M91" s="88" t="s">
        <v>647</v>
      </c>
      <c r="N91" s="88">
        <v>5.0999999999999996</v>
      </c>
      <c r="O91" s="88" t="s">
        <v>651</v>
      </c>
      <c r="P91" s="88">
        <v>4</v>
      </c>
      <c r="Q91" s="88" t="s">
        <v>682</v>
      </c>
      <c r="R91" s="88">
        <v>4.9000000000000004</v>
      </c>
      <c r="S91" s="88" t="s">
        <v>688</v>
      </c>
      <c r="T91" s="88">
        <v>4.5</v>
      </c>
      <c r="U91" s="88" t="s">
        <v>681</v>
      </c>
      <c r="V91" s="88">
        <v>3.9</v>
      </c>
    </row>
    <row r="92" spans="1:22">
      <c r="A92" s="73" t="s">
        <v>187</v>
      </c>
      <c r="B92" s="84" t="s">
        <v>188</v>
      </c>
      <c r="C92" s="85" t="s">
        <v>30</v>
      </c>
      <c r="D92" s="73" t="s">
        <v>36</v>
      </c>
      <c r="E92" s="93">
        <v>113</v>
      </c>
      <c r="F92" s="88">
        <v>6.8</v>
      </c>
      <c r="G92" s="88">
        <v>8</v>
      </c>
      <c r="H92" s="88">
        <v>8</v>
      </c>
      <c r="I92" s="88">
        <v>4</v>
      </c>
      <c r="J92" s="93" t="s">
        <v>25</v>
      </c>
      <c r="K92" s="88" t="s">
        <v>639</v>
      </c>
      <c r="L92" s="88">
        <v>10.3</v>
      </c>
      <c r="M92" s="88" t="s">
        <v>645</v>
      </c>
      <c r="N92" s="88">
        <v>9.6</v>
      </c>
      <c r="O92" s="88" t="s">
        <v>643</v>
      </c>
      <c r="P92" s="88">
        <v>9.6999999999999993</v>
      </c>
      <c r="Q92" s="88" t="s">
        <v>25</v>
      </c>
      <c r="R92" s="88" t="s">
        <v>25</v>
      </c>
      <c r="S92" s="88" t="s">
        <v>25</v>
      </c>
      <c r="T92" s="88" t="s">
        <v>25</v>
      </c>
      <c r="U92" s="88" t="s">
        <v>25</v>
      </c>
      <c r="V92" s="88" t="s">
        <v>25</v>
      </c>
    </row>
    <row r="93" spans="1:22">
      <c r="A93" s="73" t="s">
        <v>189</v>
      </c>
      <c r="B93" s="84" t="s">
        <v>190</v>
      </c>
      <c r="C93" s="85" t="s">
        <v>22</v>
      </c>
      <c r="D93" s="73" t="s">
        <v>28</v>
      </c>
      <c r="E93" s="93">
        <v>809</v>
      </c>
      <c r="F93" s="88">
        <v>2.7</v>
      </c>
      <c r="G93" s="88">
        <v>3.1</v>
      </c>
      <c r="H93" s="88">
        <v>3</v>
      </c>
      <c r="I93" s="88">
        <v>1.5</v>
      </c>
      <c r="J93" s="93">
        <v>11300</v>
      </c>
      <c r="K93" s="88" t="s">
        <v>639</v>
      </c>
      <c r="L93" s="88">
        <v>4.2</v>
      </c>
      <c r="M93" s="88" t="s">
        <v>645</v>
      </c>
      <c r="N93" s="88">
        <v>3.8</v>
      </c>
      <c r="O93" s="88" t="s">
        <v>643</v>
      </c>
      <c r="P93" s="88">
        <v>3.6</v>
      </c>
      <c r="Q93" s="88" t="s">
        <v>678</v>
      </c>
      <c r="R93" s="88">
        <v>4.2</v>
      </c>
      <c r="S93" s="88" t="s">
        <v>683</v>
      </c>
      <c r="T93" s="88">
        <v>4.2</v>
      </c>
      <c r="U93" s="88" t="s">
        <v>681</v>
      </c>
      <c r="V93" s="88">
        <v>3.1</v>
      </c>
    </row>
    <row r="94" spans="1:22">
      <c r="A94" s="73" t="s">
        <v>191</v>
      </c>
      <c r="B94" s="84" t="s">
        <v>192</v>
      </c>
      <c r="C94" s="85" t="s">
        <v>30</v>
      </c>
      <c r="D94" s="73" t="s">
        <v>28</v>
      </c>
      <c r="E94" s="93">
        <v>345</v>
      </c>
      <c r="F94" s="88">
        <v>4.5999999999999996</v>
      </c>
      <c r="G94" s="88">
        <v>4.4000000000000004</v>
      </c>
      <c r="H94" s="88">
        <v>4.4000000000000004</v>
      </c>
      <c r="I94" s="88">
        <v>3.1</v>
      </c>
      <c r="J94" s="93" t="s">
        <v>24</v>
      </c>
      <c r="K94" s="88" t="s">
        <v>639</v>
      </c>
      <c r="L94" s="88">
        <v>7.3</v>
      </c>
      <c r="M94" s="88" t="s">
        <v>645</v>
      </c>
      <c r="N94" s="88">
        <v>6.8</v>
      </c>
      <c r="O94" s="88" t="s">
        <v>643</v>
      </c>
      <c r="P94" s="88">
        <v>6.5</v>
      </c>
      <c r="Q94" s="88" t="s">
        <v>678</v>
      </c>
      <c r="R94" s="88">
        <v>7.6</v>
      </c>
      <c r="S94" s="88" t="s">
        <v>683</v>
      </c>
      <c r="T94" s="88">
        <v>6.8</v>
      </c>
      <c r="U94" s="88" t="s">
        <v>682</v>
      </c>
      <c r="V94" s="88">
        <v>4.2</v>
      </c>
    </row>
    <row r="95" spans="1:22">
      <c r="A95" s="73" t="s">
        <v>193</v>
      </c>
      <c r="B95" s="84" t="s">
        <v>194</v>
      </c>
      <c r="C95" s="85" t="s">
        <v>22</v>
      </c>
      <c r="D95" s="73" t="s">
        <v>32</v>
      </c>
      <c r="E95" s="93">
        <v>3166</v>
      </c>
      <c r="F95" s="88">
        <v>1</v>
      </c>
      <c r="G95" s="88">
        <v>1.4</v>
      </c>
      <c r="H95" s="88">
        <v>1.5</v>
      </c>
      <c r="I95" s="88">
        <v>0.8</v>
      </c>
      <c r="J95" s="93">
        <v>1300</v>
      </c>
      <c r="K95" s="88" t="s">
        <v>645</v>
      </c>
      <c r="L95" s="88">
        <v>1.6</v>
      </c>
      <c r="M95" s="88" t="s">
        <v>647</v>
      </c>
      <c r="N95" s="88">
        <v>1.4</v>
      </c>
      <c r="O95" s="88" t="s">
        <v>639</v>
      </c>
      <c r="P95" s="88">
        <v>0.7</v>
      </c>
      <c r="Q95" s="88" t="s">
        <v>681</v>
      </c>
      <c r="R95" s="88">
        <v>1.4</v>
      </c>
      <c r="S95" s="88" t="s">
        <v>682</v>
      </c>
      <c r="T95" s="88">
        <v>0.9</v>
      </c>
      <c r="U95" s="88" t="s">
        <v>683</v>
      </c>
      <c r="V95" s="88">
        <v>0.7</v>
      </c>
    </row>
    <row r="96" spans="1:22">
      <c r="A96" s="73" t="s">
        <v>195</v>
      </c>
      <c r="B96" s="84" t="s">
        <v>196</v>
      </c>
      <c r="C96" s="85" t="s">
        <v>197</v>
      </c>
      <c r="D96" s="73" t="s">
        <v>32</v>
      </c>
      <c r="E96" s="93">
        <v>1904</v>
      </c>
      <c r="F96" s="88">
        <v>1.4</v>
      </c>
      <c r="G96" s="88">
        <v>1.9</v>
      </c>
      <c r="H96" s="88">
        <v>1.9</v>
      </c>
      <c r="I96" s="88">
        <v>1.1000000000000001</v>
      </c>
      <c r="J96" s="93">
        <v>4400</v>
      </c>
      <c r="K96" s="88" t="s">
        <v>645</v>
      </c>
      <c r="L96" s="88">
        <v>1.9</v>
      </c>
      <c r="M96" s="88" t="s">
        <v>639</v>
      </c>
      <c r="N96" s="88">
        <v>1.2</v>
      </c>
      <c r="O96" s="88" t="s">
        <v>651</v>
      </c>
      <c r="P96" s="88">
        <v>0.9</v>
      </c>
      <c r="Q96" s="88" t="s">
        <v>682</v>
      </c>
      <c r="R96" s="88">
        <v>2.2000000000000002</v>
      </c>
      <c r="S96" s="88" t="s">
        <v>681</v>
      </c>
      <c r="T96" s="88">
        <v>1.5</v>
      </c>
      <c r="U96" s="88" t="s">
        <v>683</v>
      </c>
      <c r="V96" s="88">
        <v>1.1000000000000001</v>
      </c>
    </row>
    <row r="97" spans="1:22">
      <c r="A97" s="73" t="s">
        <v>198</v>
      </c>
      <c r="B97" s="84" t="s">
        <v>199</v>
      </c>
      <c r="C97" s="85" t="s">
        <v>22</v>
      </c>
      <c r="D97" s="73" t="s">
        <v>32</v>
      </c>
      <c r="E97" s="93">
        <v>1020</v>
      </c>
      <c r="F97" s="88">
        <v>2.2999999999999998</v>
      </c>
      <c r="G97" s="88">
        <v>2.8</v>
      </c>
      <c r="H97" s="88">
        <v>2.7</v>
      </c>
      <c r="I97" s="88">
        <v>1.7</v>
      </c>
      <c r="J97" s="93">
        <v>6900</v>
      </c>
      <c r="K97" s="88" t="s">
        <v>645</v>
      </c>
      <c r="L97" s="88">
        <v>3.6</v>
      </c>
      <c r="M97" s="88" t="s">
        <v>639</v>
      </c>
      <c r="N97" s="88">
        <v>2.5</v>
      </c>
      <c r="O97" s="88" t="s">
        <v>651</v>
      </c>
      <c r="P97" s="88">
        <v>2.2999999999999998</v>
      </c>
      <c r="Q97" s="88" t="s">
        <v>681</v>
      </c>
      <c r="R97" s="88">
        <v>3.7</v>
      </c>
      <c r="S97" s="88" t="s">
        <v>678</v>
      </c>
      <c r="T97" s="88">
        <v>2.7</v>
      </c>
      <c r="U97" s="88" t="s">
        <v>683</v>
      </c>
      <c r="V97" s="88">
        <v>2.1</v>
      </c>
    </row>
    <row r="98" spans="1:22">
      <c r="A98" s="73" t="s">
        <v>200</v>
      </c>
      <c r="B98" s="84" t="s">
        <v>201</v>
      </c>
      <c r="C98" s="85" t="s">
        <v>22</v>
      </c>
      <c r="D98" s="73" t="s">
        <v>32</v>
      </c>
      <c r="E98" s="93">
        <v>7705</v>
      </c>
      <c r="F98" s="88">
        <v>0.7</v>
      </c>
      <c r="G98" s="88">
        <v>0.9</v>
      </c>
      <c r="H98" s="88">
        <v>0.9</v>
      </c>
      <c r="I98" s="88">
        <v>0.5</v>
      </c>
      <c r="J98" s="93">
        <v>1300</v>
      </c>
      <c r="K98" s="88" t="s">
        <v>645</v>
      </c>
      <c r="L98" s="88">
        <v>0.9</v>
      </c>
      <c r="M98" s="88" t="s">
        <v>643</v>
      </c>
      <c r="N98" s="88">
        <v>0.6</v>
      </c>
      <c r="O98" s="88" t="s">
        <v>651</v>
      </c>
      <c r="P98" s="88">
        <v>0.4</v>
      </c>
      <c r="Q98" s="88" t="s">
        <v>681</v>
      </c>
      <c r="R98" s="88">
        <v>0.9</v>
      </c>
      <c r="S98" s="88" t="s">
        <v>678</v>
      </c>
      <c r="T98" s="88">
        <v>0.5</v>
      </c>
      <c r="U98" s="88" t="s">
        <v>683</v>
      </c>
      <c r="V98" s="88">
        <v>0.4</v>
      </c>
    </row>
    <row r="99" spans="1:22">
      <c r="A99" s="73" t="s">
        <v>202</v>
      </c>
      <c r="B99" s="84" t="s">
        <v>203</v>
      </c>
      <c r="C99" s="85" t="s">
        <v>197</v>
      </c>
      <c r="D99" s="73" t="s">
        <v>23</v>
      </c>
      <c r="E99" s="93">
        <v>1738</v>
      </c>
      <c r="F99" s="88">
        <v>1.3</v>
      </c>
      <c r="G99" s="88">
        <v>1.9</v>
      </c>
      <c r="H99" s="88">
        <v>1.7</v>
      </c>
      <c r="I99" s="88">
        <v>1.2</v>
      </c>
      <c r="J99" s="93">
        <v>3300</v>
      </c>
      <c r="K99" s="88" t="s">
        <v>645</v>
      </c>
      <c r="L99" s="88">
        <v>1.6</v>
      </c>
      <c r="M99" s="88" t="s">
        <v>647</v>
      </c>
      <c r="N99" s="88">
        <v>1</v>
      </c>
      <c r="O99" s="88" t="s">
        <v>651</v>
      </c>
      <c r="P99" s="88">
        <v>0.9</v>
      </c>
      <c r="Q99" s="88" t="s">
        <v>682</v>
      </c>
      <c r="R99" s="88">
        <v>1.8</v>
      </c>
      <c r="S99" s="88" t="s">
        <v>681</v>
      </c>
      <c r="T99" s="88">
        <v>1.3</v>
      </c>
      <c r="U99" s="88" t="s">
        <v>683</v>
      </c>
      <c r="V99" s="88">
        <v>0.8</v>
      </c>
    </row>
    <row r="100" spans="1:22">
      <c r="A100" s="73" t="s">
        <v>204</v>
      </c>
      <c r="B100" s="84" t="s">
        <v>205</v>
      </c>
      <c r="C100" s="85" t="s">
        <v>22</v>
      </c>
      <c r="D100" s="73" t="s">
        <v>23</v>
      </c>
      <c r="E100" s="93">
        <v>180</v>
      </c>
      <c r="F100" s="88">
        <v>3.1</v>
      </c>
      <c r="G100" s="88">
        <v>5.3</v>
      </c>
      <c r="H100" s="88">
        <v>5.6</v>
      </c>
      <c r="I100" s="88">
        <v>5.2</v>
      </c>
      <c r="J100" s="93" t="s">
        <v>24</v>
      </c>
      <c r="K100" s="88" t="s">
        <v>645</v>
      </c>
      <c r="L100" s="88">
        <v>5</v>
      </c>
      <c r="M100" s="88" t="s">
        <v>647</v>
      </c>
      <c r="N100" s="88">
        <v>4.3</v>
      </c>
      <c r="O100" s="88" t="s">
        <v>653</v>
      </c>
      <c r="P100" s="88">
        <v>2.4</v>
      </c>
      <c r="Q100" s="88" t="s">
        <v>681</v>
      </c>
      <c r="R100" s="88">
        <v>3.7</v>
      </c>
      <c r="S100" s="88" t="s">
        <v>682</v>
      </c>
      <c r="T100" s="88">
        <v>2.2999999999999998</v>
      </c>
      <c r="U100" s="88" t="s">
        <v>688</v>
      </c>
      <c r="V100" s="88">
        <v>1.6</v>
      </c>
    </row>
    <row r="101" spans="1:22">
      <c r="A101" s="73" t="s">
        <v>206</v>
      </c>
      <c r="B101" s="84" t="s">
        <v>207</v>
      </c>
      <c r="C101" s="85" t="s">
        <v>22</v>
      </c>
      <c r="D101" s="73" t="s">
        <v>23</v>
      </c>
      <c r="E101" s="93">
        <v>291</v>
      </c>
      <c r="F101" s="88">
        <v>3.4</v>
      </c>
      <c r="G101" s="88">
        <v>4.8</v>
      </c>
      <c r="H101" s="88">
        <v>4.9000000000000004</v>
      </c>
      <c r="I101" s="88">
        <v>3.3</v>
      </c>
      <c r="J101" s="93">
        <v>12000</v>
      </c>
      <c r="K101" s="88" t="s">
        <v>645</v>
      </c>
      <c r="L101" s="88">
        <v>5.6</v>
      </c>
      <c r="M101" s="88" t="s">
        <v>647</v>
      </c>
      <c r="N101" s="88">
        <v>4.3</v>
      </c>
      <c r="O101" s="88" t="s">
        <v>639</v>
      </c>
      <c r="P101" s="88">
        <v>2.9</v>
      </c>
      <c r="Q101" s="88" t="s">
        <v>681</v>
      </c>
      <c r="R101" s="88">
        <v>5.9</v>
      </c>
      <c r="S101" s="88" t="s">
        <v>682</v>
      </c>
      <c r="T101" s="88">
        <v>4.3</v>
      </c>
      <c r="U101" s="88" t="s">
        <v>683</v>
      </c>
      <c r="V101" s="88">
        <v>2.8</v>
      </c>
    </row>
    <row r="102" spans="1:22">
      <c r="A102" s="73" t="s">
        <v>208</v>
      </c>
      <c r="B102" s="84" t="s">
        <v>209</v>
      </c>
      <c r="C102" s="85" t="s">
        <v>22</v>
      </c>
      <c r="D102" s="73" t="s">
        <v>23</v>
      </c>
      <c r="E102" s="93">
        <v>326</v>
      </c>
      <c r="F102" s="88">
        <v>3.1</v>
      </c>
      <c r="G102" s="88">
        <v>4.7</v>
      </c>
      <c r="H102" s="88">
        <v>3.7</v>
      </c>
      <c r="I102" s="88">
        <v>3.9</v>
      </c>
      <c r="J102" s="93">
        <v>39900</v>
      </c>
      <c r="K102" s="88" t="s">
        <v>647</v>
      </c>
      <c r="L102" s="88">
        <v>5.3</v>
      </c>
      <c r="M102" s="88" t="s">
        <v>653</v>
      </c>
      <c r="N102" s="88">
        <v>4.4000000000000004</v>
      </c>
      <c r="O102" s="88" t="s">
        <v>651</v>
      </c>
      <c r="P102" s="88">
        <v>3.8</v>
      </c>
      <c r="Q102" s="88" t="s">
        <v>681</v>
      </c>
      <c r="R102" s="88">
        <v>4.3</v>
      </c>
      <c r="S102" s="88" t="s">
        <v>682</v>
      </c>
      <c r="T102" s="88">
        <v>4.0999999999999996</v>
      </c>
      <c r="U102" s="88" t="s">
        <v>687</v>
      </c>
      <c r="V102" s="88">
        <v>3.5</v>
      </c>
    </row>
    <row r="103" spans="1:22">
      <c r="A103" s="73" t="s">
        <v>210</v>
      </c>
      <c r="B103" s="84" t="s">
        <v>211</v>
      </c>
      <c r="C103" s="85" t="s">
        <v>22</v>
      </c>
      <c r="D103" s="73" t="s">
        <v>23</v>
      </c>
      <c r="E103" s="93">
        <v>745</v>
      </c>
      <c r="F103" s="88">
        <v>2.4</v>
      </c>
      <c r="G103" s="88">
        <v>3.2</v>
      </c>
      <c r="H103" s="88">
        <v>3.1</v>
      </c>
      <c r="I103" s="88">
        <v>1.8</v>
      </c>
      <c r="J103" s="93">
        <v>13100</v>
      </c>
      <c r="K103" s="88" t="s">
        <v>645</v>
      </c>
      <c r="L103" s="88">
        <v>3.8</v>
      </c>
      <c r="M103" s="88" t="s">
        <v>647</v>
      </c>
      <c r="N103" s="88">
        <v>2.4</v>
      </c>
      <c r="O103" s="88" t="s">
        <v>651</v>
      </c>
      <c r="P103" s="88">
        <v>2.4</v>
      </c>
      <c r="Q103" s="88" t="s">
        <v>681</v>
      </c>
      <c r="R103" s="88">
        <v>3.8</v>
      </c>
      <c r="S103" s="88" t="s">
        <v>678</v>
      </c>
      <c r="T103" s="88">
        <v>2.2000000000000002</v>
      </c>
      <c r="U103" s="88" t="s">
        <v>683</v>
      </c>
      <c r="V103" s="88">
        <v>2.2000000000000002</v>
      </c>
    </row>
    <row r="104" spans="1:22">
      <c r="A104" s="73" t="s">
        <v>212</v>
      </c>
      <c r="B104" s="84" t="s">
        <v>213</v>
      </c>
      <c r="C104" s="85" t="s">
        <v>22</v>
      </c>
      <c r="D104" s="73" t="s">
        <v>23</v>
      </c>
      <c r="E104" s="93">
        <v>952</v>
      </c>
      <c r="F104" s="88">
        <v>2</v>
      </c>
      <c r="G104" s="88">
        <v>2.7</v>
      </c>
      <c r="H104" s="88">
        <v>2.6</v>
      </c>
      <c r="I104" s="88">
        <v>1.6</v>
      </c>
      <c r="J104" s="93">
        <v>3900</v>
      </c>
      <c r="K104" s="88" t="s">
        <v>645</v>
      </c>
      <c r="L104" s="88">
        <v>2.7</v>
      </c>
      <c r="M104" s="88" t="s">
        <v>643</v>
      </c>
      <c r="N104" s="88">
        <v>1.6</v>
      </c>
      <c r="O104" s="88" t="s">
        <v>651</v>
      </c>
      <c r="P104" s="88">
        <v>1.4</v>
      </c>
      <c r="Q104" s="88" t="s">
        <v>681</v>
      </c>
      <c r="R104" s="88">
        <v>2.2999999999999998</v>
      </c>
      <c r="S104" s="88" t="s">
        <v>678</v>
      </c>
      <c r="T104" s="88">
        <v>1.4</v>
      </c>
      <c r="U104" s="88" t="s">
        <v>683</v>
      </c>
      <c r="V104" s="88">
        <v>1</v>
      </c>
    </row>
    <row r="105" spans="1:22">
      <c r="A105" s="73" t="s">
        <v>214</v>
      </c>
      <c r="B105" s="84" t="s">
        <v>215</v>
      </c>
      <c r="C105" s="85" t="s">
        <v>22</v>
      </c>
      <c r="D105" s="73" t="s">
        <v>23</v>
      </c>
      <c r="E105" s="93">
        <v>1334</v>
      </c>
      <c r="F105" s="88">
        <v>1.3</v>
      </c>
      <c r="G105" s="88">
        <v>1.9</v>
      </c>
      <c r="H105" s="88">
        <v>2.1</v>
      </c>
      <c r="I105" s="88">
        <v>1.2</v>
      </c>
      <c r="J105" s="93">
        <v>4300</v>
      </c>
      <c r="K105" s="88" t="s">
        <v>645</v>
      </c>
      <c r="L105" s="88">
        <v>1.7</v>
      </c>
      <c r="M105" s="88" t="s">
        <v>647</v>
      </c>
      <c r="N105" s="88">
        <v>0.9</v>
      </c>
      <c r="O105" s="88" t="s">
        <v>651</v>
      </c>
      <c r="P105" s="88">
        <v>0.8</v>
      </c>
      <c r="Q105" s="88" t="s">
        <v>681</v>
      </c>
      <c r="R105" s="88">
        <v>1.6</v>
      </c>
      <c r="S105" s="88" t="s">
        <v>682</v>
      </c>
      <c r="T105" s="88">
        <v>1</v>
      </c>
      <c r="U105" s="88" t="s">
        <v>678</v>
      </c>
      <c r="V105" s="88">
        <v>0.7</v>
      </c>
    </row>
    <row r="106" spans="1:22">
      <c r="A106" s="73" t="s">
        <v>216</v>
      </c>
      <c r="B106" s="84" t="s">
        <v>217</v>
      </c>
      <c r="C106" s="85" t="s">
        <v>22</v>
      </c>
      <c r="D106" s="73" t="s">
        <v>23</v>
      </c>
      <c r="E106" s="93">
        <v>106</v>
      </c>
      <c r="F106" s="88">
        <v>5.2</v>
      </c>
      <c r="G106" s="88">
        <v>8.5</v>
      </c>
      <c r="H106" s="88">
        <v>8.4</v>
      </c>
      <c r="I106" s="88">
        <v>7</v>
      </c>
      <c r="J106" s="93" t="s">
        <v>24</v>
      </c>
      <c r="K106" s="88" t="s">
        <v>645</v>
      </c>
      <c r="L106" s="88">
        <v>10.3</v>
      </c>
      <c r="M106" s="88" t="s">
        <v>647</v>
      </c>
      <c r="N106" s="88">
        <v>7.1</v>
      </c>
      <c r="O106" s="88" t="s">
        <v>653</v>
      </c>
      <c r="P106" s="88">
        <v>5.7</v>
      </c>
      <c r="Q106" s="88" t="s">
        <v>681</v>
      </c>
      <c r="R106" s="88">
        <v>10.3</v>
      </c>
      <c r="S106" s="88" t="s">
        <v>683</v>
      </c>
      <c r="T106" s="88">
        <v>6.4</v>
      </c>
      <c r="U106" s="88" t="s">
        <v>688</v>
      </c>
      <c r="V106" s="88">
        <v>6</v>
      </c>
    </row>
    <row r="107" spans="1:22">
      <c r="A107" s="73" t="s">
        <v>218</v>
      </c>
      <c r="B107" s="84" t="s">
        <v>219</v>
      </c>
      <c r="C107" s="85" t="s">
        <v>22</v>
      </c>
      <c r="D107" s="73" t="s">
        <v>23</v>
      </c>
      <c r="E107" s="93">
        <v>356</v>
      </c>
      <c r="F107" s="88">
        <v>2.2000000000000002</v>
      </c>
      <c r="G107" s="88">
        <v>4</v>
      </c>
      <c r="H107" s="88">
        <v>4.5</v>
      </c>
      <c r="I107" s="88">
        <v>3.1</v>
      </c>
      <c r="J107" s="93">
        <v>7500</v>
      </c>
      <c r="K107" s="88" t="s">
        <v>645</v>
      </c>
      <c r="L107" s="88">
        <v>4.7</v>
      </c>
      <c r="M107" s="88" t="s">
        <v>647</v>
      </c>
      <c r="N107" s="88">
        <v>3.4</v>
      </c>
      <c r="O107" s="88" t="s">
        <v>651</v>
      </c>
      <c r="P107" s="88">
        <v>2.5</v>
      </c>
      <c r="Q107" s="88" t="s">
        <v>681</v>
      </c>
      <c r="R107" s="88">
        <v>3.9</v>
      </c>
      <c r="S107" s="88" t="s">
        <v>683</v>
      </c>
      <c r="T107" s="88">
        <v>2</v>
      </c>
      <c r="U107" s="88" t="s">
        <v>682</v>
      </c>
      <c r="V107" s="88">
        <v>1.7</v>
      </c>
    </row>
    <row r="108" spans="1:22">
      <c r="A108" s="73" t="s">
        <v>220</v>
      </c>
      <c r="B108" s="84" t="s">
        <v>221</v>
      </c>
      <c r="C108" s="85" t="s">
        <v>22</v>
      </c>
      <c r="D108" s="73" t="s">
        <v>23</v>
      </c>
      <c r="E108" s="93">
        <v>262</v>
      </c>
      <c r="F108" s="88">
        <v>2.5</v>
      </c>
      <c r="G108" s="88">
        <v>4.0999999999999996</v>
      </c>
      <c r="H108" s="88">
        <v>4.5</v>
      </c>
      <c r="I108" s="88">
        <v>3.6</v>
      </c>
      <c r="J108" s="93" t="s">
        <v>24</v>
      </c>
      <c r="K108" s="88" t="s">
        <v>645</v>
      </c>
      <c r="L108" s="88">
        <v>4</v>
      </c>
      <c r="M108" s="88" t="s">
        <v>647</v>
      </c>
      <c r="N108" s="88">
        <v>2.8</v>
      </c>
      <c r="O108" s="88" t="s">
        <v>651</v>
      </c>
      <c r="P108" s="88">
        <v>2.2000000000000002</v>
      </c>
      <c r="Q108" s="88" t="s">
        <v>681</v>
      </c>
      <c r="R108" s="88">
        <v>2.7</v>
      </c>
      <c r="S108" s="88" t="s">
        <v>682</v>
      </c>
      <c r="T108" s="88">
        <v>1.5</v>
      </c>
      <c r="U108" s="88" t="s">
        <v>685</v>
      </c>
      <c r="V108" s="88">
        <v>1.2</v>
      </c>
    </row>
    <row r="109" spans="1:22">
      <c r="A109" s="73" t="s">
        <v>222</v>
      </c>
      <c r="B109" s="84" t="s">
        <v>223</v>
      </c>
      <c r="C109" s="85" t="s">
        <v>197</v>
      </c>
      <c r="D109" s="73" t="s">
        <v>135</v>
      </c>
      <c r="E109" s="93">
        <v>2417</v>
      </c>
      <c r="F109" s="88">
        <v>1.1000000000000001</v>
      </c>
      <c r="G109" s="88">
        <v>1.4</v>
      </c>
      <c r="H109" s="88">
        <v>1.5</v>
      </c>
      <c r="I109" s="88">
        <v>0.9</v>
      </c>
      <c r="J109" s="93">
        <v>2600</v>
      </c>
      <c r="K109" s="88" t="s">
        <v>645</v>
      </c>
      <c r="L109" s="88">
        <v>1.8</v>
      </c>
      <c r="M109" s="88" t="s">
        <v>647</v>
      </c>
      <c r="N109" s="88">
        <v>1.6</v>
      </c>
      <c r="O109" s="88" t="s">
        <v>653</v>
      </c>
      <c r="P109" s="88">
        <v>0.7</v>
      </c>
      <c r="Q109" s="88" t="s">
        <v>681</v>
      </c>
      <c r="R109" s="88">
        <v>1.4</v>
      </c>
      <c r="S109" s="88" t="s">
        <v>682</v>
      </c>
      <c r="T109" s="88">
        <v>1.2</v>
      </c>
      <c r="U109" s="88" t="s">
        <v>683</v>
      </c>
      <c r="V109" s="88">
        <v>0.4</v>
      </c>
    </row>
    <row r="110" spans="1:22">
      <c r="A110" s="73" t="s">
        <v>225</v>
      </c>
      <c r="B110" s="84" t="s">
        <v>226</v>
      </c>
      <c r="C110" s="85" t="s">
        <v>22</v>
      </c>
      <c r="D110" s="73" t="s">
        <v>135</v>
      </c>
      <c r="E110" s="93">
        <v>503</v>
      </c>
      <c r="F110" s="88">
        <v>2.7</v>
      </c>
      <c r="G110" s="88">
        <v>3.8</v>
      </c>
      <c r="H110" s="88">
        <v>3.8</v>
      </c>
      <c r="I110" s="88">
        <v>2.4</v>
      </c>
      <c r="J110" s="93">
        <v>12100</v>
      </c>
      <c r="K110" s="88" t="s">
        <v>647</v>
      </c>
      <c r="L110" s="88">
        <v>4.5</v>
      </c>
      <c r="M110" s="88" t="s">
        <v>645</v>
      </c>
      <c r="N110" s="88">
        <v>4.2</v>
      </c>
      <c r="O110" s="88" t="s">
        <v>651</v>
      </c>
      <c r="P110" s="88">
        <v>3.3</v>
      </c>
      <c r="Q110" s="88" t="s">
        <v>681</v>
      </c>
      <c r="R110" s="88">
        <v>4.5999999999999996</v>
      </c>
      <c r="S110" s="88" t="s">
        <v>682</v>
      </c>
      <c r="T110" s="88">
        <v>3.3</v>
      </c>
      <c r="U110" s="88" t="s">
        <v>687</v>
      </c>
      <c r="V110" s="88">
        <v>2</v>
      </c>
    </row>
    <row r="111" spans="1:22">
      <c r="A111" s="73" t="s">
        <v>227</v>
      </c>
      <c r="B111" s="84" t="s">
        <v>228</v>
      </c>
      <c r="C111" s="85" t="s">
        <v>22</v>
      </c>
      <c r="D111" s="73" t="s">
        <v>135</v>
      </c>
      <c r="E111" s="93">
        <v>1434</v>
      </c>
      <c r="F111" s="88">
        <v>1.4</v>
      </c>
      <c r="G111" s="88">
        <v>2.1</v>
      </c>
      <c r="H111" s="88">
        <v>2.2000000000000002</v>
      </c>
      <c r="I111" s="88">
        <v>1.5</v>
      </c>
      <c r="J111" s="93">
        <v>4600</v>
      </c>
      <c r="K111" s="88" t="s">
        <v>645</v>
      </c>
      <c r="L111" s="88">
        <v>2.4</v>
      </c>
      <c r="M111" s="88" t="s">
        <v>647</v>
      </c>
      <c r="N111" s="88">
        <v>2</v>
      </c>
      <c r="O111" s="88" t="s">
        <v>651</v>
      </c>
      <c r="P111" s="88">
        <v>1.3</v>
      </c>
      <c r="Q111" s="88" t="s">
        <v>681</v>
      </c>
      <c r="R111" s="88">
        <v>2.1</v>
      </c>
      <c r="S111" s="88" t="s">
        <v>682</v>
      </c>
      <c r="T111" s="88">
        <v>1.2</v>
      </c>
      <c r="U111" s="88" t="s">
        <v>688</v>
      </c>
      <c r="V111" s="88">
        <v>0.9</v>
      </c>
    </row>
    <row r="112" spans="1:22">
      <c r="A112" s="73" t="s">
        <v>229</v>
      </c>
      <c r="B112" s="84" t="s">
        <v>230</v>
      </c>
      <c r="C112" s="85" t="s">
        <v>128</v>
      </c>
      <c r="D112" s="73" t="s">
        <v>186</v>
      </c>
      <c r="E112" s="93">
        <v>212</v>
      </c>
      <c r="F112" s="88">
        <v>3</v>
      </c>
      <c r="G112" s="88">
        <v>5.0999999999999996</v>
      </c>
      <c r="H112" s="88">
        <v>5.3</v>
      </c>
      <c r="I112" s="88">
        <v>3.6</v>
      </c>
      <c r="J112" s="93">
        <v>27700</v>
      </c>
      <c r="K112" s="88" t="s">
        <v>645</v>
      </c>
      <c r="L112" s="88">
        <v>6.3</v>
      </c>
      <c r="M112" s="88" t="s">
        <v>653</v>
      </c>
      <c r="N112" s="88">
        <v>5</v>
      </c>
      <c r="O112" s="88" t="s">
        <v>647</v>
      </c>
      <c r="P112" s="88">
        <v>4.5999999999999996</v>
      </c>
      <c r="Q112" s="88" t="s">
        <v>681</v>
      </c>
      <c r="R112" s="88">
        <v>5</v>
      </c>
      <c r="S112" s="88" t="s">
        <v>682</v>
      </c>
      <c r="T112" s="88">
        <v>4</v>
      </c>
      <c r="U112" s="88" t="s">
        <v>688</v>
      </c>
      <c r="V112" s="88">
        <v>2.2999999999999998</v>
      </c>
    </row>
    <row r="113" spans="1:22">
      <c r="A113" s="73" t="s">
        <v>231</v>
      </c>
      <c r="B113" s="84" t="s">
        <v>232</v>
      </c>
      <c r="C113" s="85" t="s">
        <v>64</v>
      </c>
      <c r="D113" s="73" t="s">
        <v>36</v>
      </c>
      <c r="E113" s="93">
        <v>828</v>
      </c>
      <c r="F113" s="88">
        <v>2.6</v>
      </c>
      <c r="G113" s="88">
        <v>3</v>
      </c>
      <c r="H113" s="88">
        <v>3</v>
      </c>
      <c r="I113" s="88">
        <v>1.3</v>
      </c>
      <c r="J113" s="93" t="s">
        <v>25</v>
      </c>
      <c r="K113" s="88" t="s">
        <v>641</v>
      </c>
      <c r="L113" s="88">
        <v>3.9</v>
      </c>
      <c r="M113" s="88" t="s">
        <v>643</v>
      </c>
      <c r="N113" s="88">
        <v>3.6</v>
      </c>
      <c r="O113" s="88" t="s">
        <v>639</v>
      </c>
      <c r="P113" s="88">
        <v>2.6</v>
      </c>
      <c r="Q113" s="88" t="s">
        <v>25</v>
      </c>
      <c r="R113" s="88" t="s">
        <v>25</v>
      </c>
      <c r="S113" s="88" t="s">
        <v>25</v>
      </c>
      <c r="T113" s="88" t="s">
        <v>25</v>
      </c>
      <c r="U113" s="88" t="s">
        <v>25</v>
      </c>
      <c r="V113" s="88" t="s">
        <v>25</v>
      </c>
    </row>
    <row r="114" spans="1:22">
      <c r="A114" s="73" t="s">
        <v>586</v>
      </c>
      <c r="B114" s="84" t="s">
        <v>232</v>
      </c>
      <c r="C114" s="85" t="s">
        <v>64</v>
      </c>
      <c r="D114" s="73" t="s">
        <v>36</v>
      </c>
      <c r="E114" s="93">
        <v>354</v>
      </c>
      <c r="F114" s="88">
        <v>3.7</v>
      </c>
      <c r="G114" s="88">
        <v>4.4000000000000004</v>
      </c>
      <c r="H114" s="88">
        <v>2.8</v>
      </c>
      <c r="I114" s="88">
        <v>2.4</v>
      </c>
      <c r="J114" s="93" t="s">
        <v>25</v>
      </c>
      <c r="K114" s="88" t="s">
        <v>641</v>
      </c>
      <c r="L114" s="88">
        <v>4.7</v>
      </c>
      <c r="M114" s="88" t="s">
        <v>647</v>
      </c>
      <c r="N114" s="88">
        <v>4.5999999999999996</v>
      </c>
      <c r="O114" s="88" t="s">
        <v>653</v>
      </c>
      <c r="P114" s="88">
        <v>4.0999999999999996</v>
      </c>
      <c r="Q114" s="88" t="s">
        <v>25</v>
      </c>
      <c r="R114" s="88" t="s">
        <v>25</v>
      </c>
      <c r="S114" s="88" t="s">
        <v>25</v>
      </c>
      <c r="T114" s="88" t="s">
        <v>25</v>
      </c>
      <c r="U114" s="88" t="s">
        <v>25</v>
      </c>
      <c r="V114" s="88" t="s">
        <v>25</v>
      </c>
    </row>
    <row r="115" spans="1:22">
      <c r="A115" s="73" t="s">
        <v>233</v>
      </c>
      <c r="B115" s="84" t="s">
        <v>234</v>
      </c>
      <c r="C115" s="85" t="s">
        <v>64</v>
      </c>
      <c r="D115" s="73" t="s">
        <v>28</v>
      </c>
      <c r="E115" s="93">
        <v>168</v>
      </c>
      <c r="F115" s="88">
        <v>5.5</v>
      </c>
      <c r="G115" s="88">
        <v>6.7</v>
      </c>
      <c r="H115" s="88">
        <v>6.6</v>
      </c>
      <c r="I115" s="88">
        <v>2.9</v>
      </c>
      <c r="J115" s="93">
        <v>6400</v>
      </c>
      <c r="K115" s="88" t="s">
        <v>641</v>
      </c>
      <c r="L115" s="88">
        <v>8.6</v>
      </c>
      <c r="M115" s="88" t="s">
        <v>643</v>
      </c>
      <c r="N115" s="88">
        <v>8</v>
      </c>
      <c r="O115" s="88" t="s">
        <v>639</v>
      </c>
      <c r="P115" s="88">
        <v>4.7</v>
      </c>
      <c r="Q115" s="88" t="s">
        <v>680</v>
      </c>
      <c r="R115" s="88">
        <v>8.8000000000000007</v>
      </c>
      <c r="S115" s="88" t="s">
        <v>683</v>
      </c>
      <c r="T115" s="88">
        <v>6</v>
      </c>
      <c r="U115" s="88" t="s">
        <v>685</v>
      </c>
      <c r="V115" s="88">
        <v>5.8</v>
      </c>
    </row>
    <row r="116" spans="1:22">
      <c r="A116" s="73" t="s">
        <v>235</v>
      </c>
      <c r="B116" s="84" t="s">
        <v>236</v>
      </c>
      <c r="C116" s="85" t="s">
        <v>64</v>
      </c>
      <c r="D116" s="73" t="s">
        <v>28</v>
      </c>
      <c r="E116" s="93">
        <v>866</v>
      </c>
      <c r="F116" s="88">
        <v>2.2000000000000002</v>
      </c>
      <c r="G116" s="88">
        <v>2.8</v>
      </c>
      <c r="H116" s="88">
        <v>2.8</v>
      </c>
      <c r="I116" s="88">
        <v>1.1000000000000001</v>
      </c>
      <c r="J116" s="93">
        <v>1300</v>
      </c>
      <c r="K116" s="88" t="s">
        <v>641</v>
      </c>
      <c r="L116" s="88">
        <v>3.3</v>
      </c>
      <c r="M116" s="88" t="s">
        <v>643</v>
      </c>
      <c r="N116" s="88">
        <v>2.8</v>
      </c>
      <c r="O116" s="88" t="s">
        <v>639</v>
      </c>
      <c r="P116" s="88">
        <v>1.8</v>
      </c>
      <c r="Q116" s="88" t="s">
        <v>680</v>
      </c>
      <c r="R116" s="88">
        <v>3.4</v>
      </c>
      <c r="S116" s="88" t="s">
        <v>678</v>
      </c>
      <c r="T116" s="88">
        <v>2.1</v>
      </c>
      <c r="U116" s="88" t="s">
        <v>683</v>
      </c>
      <c r="V116" s="88">
        <v>2</v>
      </c>
    </row>
    <row r="117" spans="1:22">
      <c r="A117" s="73" t="s">
        <v>237</v>
      </c>
      <c r="B117" s="84" t="s">
        <v>238</v>
      </c>
      <c r="C117" s="85" t="s">
        <v>64</v>
      </c>
      <c r="D117" s="73" t="s">
        <v>32</v>
      </c>
      <c r="E117" s="93">
        <v>1036</v>
      </c>
      <c r="F117" s="88">
        <v>1.1000000000000001</v>
      </c>
      <c r="G117" s="88">
        <v>1.6</v>
      </c>
      <c r="H117" s="88">
        <v>2.2999999999999998</v>
      </c>
      <c r="I117" s="88">
        <v>1.5</v>
      </c>
      <c r="J117" s="93">
        <v>4700</v>
      </c>
      <c r="K117" s="88" t="s">
        <v>641</v>
      </c>
      <c r="L117" s="88">
        <v>1.7</v>
      </c>
      <c r="M117" s="88" t="s">
        <v>643</v>
      </c>
      <c r="N117" s="88">
        <v>1.1000000000000001</v>
      </c>
      <c r="O117" s="88" t="s">
        <v>653</v>
      </c>
      <c r="P117" s="88">
        <v>0.9</v>
      </c>
      <c r="Q117" s="88" t="s">
        <v>680</v>
      </c>
      <c r="R117" s="88">
        <v>1.2</v>
      </c>
      <c r="S117" s="88" t="s">
        <v>685</v>
      </c>
      <c r="T117" s="88">
        <v>0.5</v>
      </c>
      <c r="U117" s="88" t="s">
        <v>688</v>
      </c>
      <c r="V117" s="88">
        <v>0.5</v>
      </c>
    </row>
    <row r="118" spans="1:22">
      <c r="A118" s="73" t="s">
        <v>239</v>
      </c>
      <c r="B118" s="84" t="s">
        <v>240</v>
      </c>
      <c r="C118" s="85" t="s">
        <v>64</v>
      </c>
      <c r="D118" s="73" t="s">
        <v>32</v>
      </c>
      <c r="E118" s="93">
        <v>200</v>
      </c>
      <c r="F118" s="88">
        <v>4.0999999999999996</v>
      </c>
      <c r="G118" s="88">
        <v>4.9000000000000004</v>
      </c>
      <c r="H118" s="88">
        <v>3.5</v>
      </c>
      <c r="I118" s="88">
        <v>3.3</v>
      </c>
      <c r="J118" s="93">
        <v>4100</v>
      </c>
      <c r="K118" s="88" t="s">
        <v>641</v>
      </c>
      <c r="L118" s="88">
        <v>4</v>
      </c>
      <c r="M118" s="88" t="s">
        <v>653</v>
      </c>
      <c r="N118" s="88">
        <v>2.1</v>
      </c>
      <c r="O118" s="88" t="s">
        <v>643</v>
      </c>
      <c r="P118" s="88">
        <v>2</v>
      </c>
      <c r="Q118" s="88" t="s">
        <v>680</v>
      </c>
      <c r="R118" s="88">
        <v>3.1</v>
      </c>
      <c r="S118" s="88" t="s">
        <v>688</v>
      </c>
      <c r="T118" s="88">
        <v>1.4</v>
      </c>
      <c r="U118" s="88" t="s">
        <v>685</v>
      </c>
      <c r="V118" s="88">
        <v>1.2</v>
      </c>
    </row>
    <row r="119" spans="1:22">
      <c r="A119" s="73" t="s">
        <v>241</v>
      </c>
      <c r="B119" s="84" t="s">
        <v>242</v>
      </c>
      <c r="C119" s="85" t="s">
        <v>64</v>
      </c>
      <c r="D119" s="73" t="s">
        <v>32</v>
      </c>
      <c r="E119" s="93">
        <v>109</v>
      </c>
      <c r="F119" s="88">
        <v>5</v>
      </c>
      <c r="G119" s="88">
        <v>6.7</v>
      </c>
      <c r="H119" s="88">
        <v>6.7</v>
      </c>
      <c r="I119" s="88">
        <v>3.7</v>
      </c>
      <c r="J119" s="93">
        <v>19200</v>
      </c>
      <c r="K119" s="88" t="s">
        <v>641</v>
      </c>
      <c r="L119" s="88">
        <v>6.5</v>
      </c>
      <c r="M119" s="88" t="s">
        <v>653</v>
      </c>
      <c r="N119" s="88">
        <v>3.7</v>
      </c>
      <c r="O119" s="88" t="s">
        <v>643</v>
      </c>
      <c r="P119" s="88">
        <v>3.9</v>
      </c>
      <c r="Q119" s="88" t="s">
        <v>680</v>
      </c>
      <c r="R119" s="88">
        <v>6.2</v>
      </c>
      <c r="S119" s="88" t="s">
        <v>679</v>
      </c>
      <c r="T119" s="88">
        <v>2.8</v>
      </c>
      <c r="U119" s="88" t="s">
        <v>685</v>
      </c>
      <c r="V119" s="88">
        <v>2.8</v>
      </c>
    </row>
    <row r="120" spans="1:22">
      <c r="A120" s="73" t="s">
        <v>243</v>
      </c>
      <c r="B120" s="84" t="s">
        <v>244</v>
      </c>
      <c r="C120" s="85" t="s">
        <v>64</v>
      </c>
      <c r="D120" s="73" t="s">
        <v>32</v>
      </c>
      <c r="E120" s="93">
        <v>477</v>
      </c>
      <c r="F120" s="88">
        <v>1.3</v>
      </c>
      <c r="G120" s="88">
        <v>2.1</v>
      </c>
      <c r="H120" s="88">
        <v>3.8</v>
      </c>
      <c r="I120" s="88">
        <v>2</v>
      </c>
      <c r="J120" s="93">
        <v>3800</v>
      </c>
      <c r="K120" s="88" t="s">
        <v>641</v>
      </c>
      <c r="L120" s="88">
        <v>1.6</v>
      </c>
      <c r="M120" s="88" t="s">
        <v>643</v>
      </c>
      <c r="N120" s="88">
        <v>1.2</v>
      </c>
      <c r="O120" s="88" t="s">
        <v>645</v>
      </c>
      <c r="P120" s="88">
        <v>0.7</v>
      </c>
      <c r="Q120" s="88" t="s">
        <v>680</v>
      </c>
      <c r="R120" s="88">
        <v>2.7</v>
      </c>
      <c r="S120" s="88" t="s">
        <v>703</v>
      </c>
      <c r="T120" s="88">
        <v>2.4</v>
      </c>
      <c r="U120" s="88" t="s">
        <v>689</v>
      </c>
      <c r="V120" s="88">
        <v>0.7</v>
      </c>
    </row>
    <row r="121" spans="1:22">
      <c r="A121" s="73" t="s">
        <v>245</v>
      </c>
      <c r="B121" s="84" t="s">
        <v>246</v>
      </c>
      <c r="C121" s="85" t="s">
        <v>64</v>
      </c>
      <c r="D121" s="73" t="s">
        <v>23</v>
      </c>
      <c r="E121" s="93">
        <v>863</v>
      </c>
      <c r="F121" s="88">
        <v>1.5</v>
      </c>
      <c r="G121" s="88">
        <v>2.5</v>
      </c>
      <c r="H121" s="88">
        <v>2.5</v>
      </c>
      <c r="I121" s="88">
        <v>1.6</v>
      </c>
      <c r="J121" s="93">
        <v>6300</v>
      </c>
      <c r="K121" s="88" t="s">
        <v>641</v>
      </c>
      <c r="L121" s="88">
        <v>3</v>
      </c>
      <c r="M121" s="88" t="s">
        <v>653</v>
      </c>
      <c r="N121" s="88">
        <v>2.2999999999999998</v>
      </c>
      <c r="O121" s="88" t="s">
        <v>643</v>
      </c>
      <c r="P121" s="88">
        <v>1.5</v>
      </c>
      <c r="Q121" s="88" t="s">
        <v>680</v>
      </c>
      <c r="R121" s="88">
        <v>2.2999999999999998</v>
      </c>
      <c r="S121" s="88" t="s">
        <v>685</v>
      </c>
      <c r="T121" s="88">
        <v>1.1000000000000001</v>
      </c>
      <c r="U121" s="88" t="s">
        <v>684</v>
      </c>
      <c r="V121" s="88">
        <v>0.9</v>
      </c>
    </row>
    <row r="122" spans="1:22">
      <c r="A122" s="73" t="s">
        <v>247</v>
      </c>
      <c r="B122" s="84" t="s">
        <v>248</v>
      </c>
      <c r="C122" s="85" t="s">
        <v>64</v>
      </c>
      <c r="D122" s="73" t="s">
        <v>23</v>
      </c>
      <c r="E122" s="93">
        <v>112</v>
      </c>
      <c r="F122" s="88">
        <v>3.1</v>
      </c>
      <c r="G122" s="88">
        <v>5.0999999999999996</v>
      </c>
      <c r="H122" s="88">
        <v>5.9</v>
      </c>
      <c r="I122" s="88">
        <v>3.6</v>
      </c>
      <c r="J122" s="93">
        <v>18300</v>
      </c>
      <c r="K122" s="88" t="s">
        <v>641</v>
      </c>
      <c r="L122" s="88">
        <v>3.2</v>
      </c>
      <c r="M122" s="88" t="s">
        <v>647</v>
      </c>
      <c r="N122" s="88">
        <v>2.8</v>
      </c>
      <c r="O122" s="88" t="s">
        <v>645</v>
      </c>
      <c r="P122" s="88">
        <v>1.6</v>
      </c>
      <c r="Q122" s="88" t="s">
        <v>680</v>
      </c>
      <c r="R122" s="88">
        <v>5.8</v>
      </c>
      <c r="S122" s="88" t="s">
        <v>684</v>
      </c>
      <c r="T122" s="88">
        <v>4.3</v>
      </c>
      <c r="U122" s="88" t="s">
        <v>703</v>
      </c>
      <c r="V122" s="88">
        <v>3.2</v>
      </c>
    </row>
    <row r="123" spans="1:22">
      <c r="A123" s="73" t="s">
        <v>249</v>
      </c>
      <c r="B123" s="84" t="s">
        <v>250</v>
      </c>
      <c r="C123" s="85" t="s">
        <v>64</v>
      </c>
      <c r="D123" s="73" t="s">
        <v>135</v>
      </c>
      <c r="E123" s="93">
        <v>380</v>
      </c>
      <c r="F123" s="88">
        <v>2.4</v>
      </c>
      <c r="G123" s="88">
        <v>3.8</v>
      </c>
      <c r="H123" s="88">
        <v>4</v>
      </c>
      <c r="I123" s="88">
        <v>2.2999999999999998</v>
      </c>
      <c r="J123" s="93">
        <v>14300</v>
      </c>
      <c r="K123" s="88" t="s">
        <v>641</v>
      </c>
      <c r="L123" s="88">
        <v>5</v>
      </c>
      <c r="M123" s="88" t="s">
        <v>653</v>
      </c>
      <c r="N123" s="88">
        <v>4.4000000000000004</v>
      </c>
      <c r="O123" s="88" t="s">
        <v>651</v>
      </c>
      <c r="P123" s="88">
        <v>2.6</v>
      </c>
      <c r="Q123" s="88" t="s">
        <v>680</v>
      </c>
      <c r="R123" s="88">
        <v>3.9</v>
      </c>
      <c r="S123" s="88" t="s">
        <v>684</v>
      </c>
      <c r="T123" s="88">
        <v>1.8</v>
      </c>
      <c r="U123" s="88" t="s">
        <v>681</v>
      </c>
      <c r="V123" s="88">
        <v>1.3</v>
      </c>
    </row>
    <row r="124" spans="1:22">
      <c r="A124" s="73" t="s">
        <v>251</v>
      </c>
      <c r="B124" s="84" t="s">
        <v>252</v>
      </c>
      <c r="C124" s="85" t="s">
        <v>22</v>
      </c>
      <c r="D124" s="73" t="s">
        <v>28</v>
      </c>
      <c r="E124" s="93">
        <v>868</v>
      </c>
      <c r="F124" s="88">
        <v>2.6</v>
      </c>
      <c r="G124" s="88">
        <v>3.1</v>
      </c>
      <c r="H124" s="88">
        <v>2.6</v>
      </c>
      <c r="I124" s="88">
        <v>1.6</v>
      </c>
      <c r="J124" s="93">
        <v>3700</v>
      </c>
      <c r="K124" s="88" t="s">
        <v>645</v>
      </c>
      <c r="L124" s="88">
        <v>3.8</v>
      </c>
      <c r="M124" s="88" t="s">
        <v>659</v>
      </c>
      <c r="N124" s="88">
        <v>2.7</v>
      </c>
      <c r="O124" s="88" t="s">
        <v>643</v>
      </c>
      <c r="P124" s="88">
        <v>2.2999999999999998</v>
      </c>
      <c r="Q124" s="88" t="s">
        <v>688</v>
      </c>
      <c r="R124" s="88">
        <v>3.8</v>
      </c>
      <c r="S124" s="88" t="s">
        <v>689</v>
      </c>
      <c r="T124" s="88">
        <v>2.4</v>
      </c>
      <c r="U124" s="88" t="s">
        <v>678</v>
      </c>
      <c r="V124" s="88">
        <v>2.4</v>
      </c>
    </row>
    <row r="125" spans="1:22">
      <c r="A125" s="73" t="s">
        <v>587</v>
      </c>
      <c r="B125" s="84" t="s">
        <v>252</v>
      </c>
      <c r="C125" s="85" t="s">
        <v>22</v>
      </c>
      <c r="D125" s="73" t="s">
        <v>28</v>
      </c>
      <c r="E125" s="93">
        <v>1950</v>
      </c>
      <c r="F125" s="88">
        <v>1.7</v>
      </c>
      <c r="G125" s="88">
        <v>2</v>
      </c>
      <c r="H125" s="88">
        <v>1.7</v>
      </c>
      <c r="I125" s="88">
        <v>1</v>
      </c>
      <c r="J125" s="93">
        <v>2600</v>
      </c>
      <c r="K125" s="88" t="s">
        <v>645</v>
      </c>
      <c r="L125" s="88">
        <v>2.5</v>
      </c>
      <c r="M125" s="88" t="s">
        <v>643</v>
      </c>
      <c r="N125" s="88">
        <v>1.6</v>
      </c>
      <c r="O125" s="88" t="s">
        <v>659</v>
      </c>
      <c r="P125" s="88">
        <v>1.5</v>
      </c>
      <c r="Q125" s="88" t="s">
        <v>688</v>
      </c>
      <c r="R125" s="88">
        <v>2.5</v>
      </c>
      <c r="S125" s="88" t="s">
        <v>678</v>
      </c>
      <c r="T125" s="88">
        <v>1.6</v>
      </c>
      <c r="U125" s="88" t="s">
        <v>689</v>
      </c>
      <c r="V125" s="88">
        <v>1.5</v>
      </c>
    </row>
    <row r="126" spans="1:22">
      <c r="A126" s="73" t="s">
        <v>253</v>
      </c>
      <c r="B126" s="84" t="s">
        <v>254</v>
      </c>
      <c r="C126" s="85" t="s">
        <v>61</v>
      </c>
      <c r="D126" s="73" t="s">
        <v>32</v>
      </c>
      <c r="E126" s="93">
        <v>481</v>
      </c>
      <c r="F126" s="88">
        <v>2.9</v>
      </c>
      <c r="G126" s="88">
        <v>4</v>
      </c>
      <c r="H126" s="88">
        <v>2.9</v>
      </c>
      <c r="I126" s="88">
        <v>1.9</v>
      </c>
      <c r="J126" s="93" t="s">
        <v>25</v>
      </c>
      <c r="K126" s="88" t="s">
        <v>643</v>
      </c>
      <c r="L126" s="88">
        <v>2.5</v>
      </c>
      <c r="M126" s="88" t="s">
        <v>653</v>
      </c>
      <c r="N126" s="88">
        <v>1.5</v>
      </c>
      <c r="O126" s="88" t="s">
        <v>645</v>
      </c>
      <c r="P126" s="88">
        <v>1.1000000000000001</v>
      </c>
      <c r="Q126" s="88" t="s">
        <v>686</v>
      </c>
      <c r="R126" s="88">
        <v>4.3</v>
      </c>
      <c r="S126" s="88" t="s">
        <v>682</v>
      </c>
      <c r="T126" s="88">
        <v>3.9</v>
      </c>
      <c r="U126" s="88" t="s">
        <v>681</v>
      </c>
      <c r="V126" s="88">
        <v>1.6</v>
      </c>
    </row>
    <row r="127" spans="1:22">
      <c r="A127" s="73" t="s">
        <v>255</v>
      </c>
      <c r="B127" s="84" t="s">
        <v>256</v>
      </c>
      <c r="C127" s="85" t="s">
        <v>22</v>
      </c>
      <c r="D127" s="73" t="s">
        <v>32</v>
      </c>
      <c r="E127" s="93">
        <v>169</v>
      </c>
      <c r="F127" s="88">
        <v>5.5</v>
      </c>
      <c r="G127" s="88">
        <v>6.7</v>
      </c>
      <c r="H127" s="88">
        <v>5.6</v>
      </c>
      <c r="I127" s="88">
        <v>4</v>
      </c>
      <c r="J127" s="93">
        <v>11300</v>
      </c>
      <c r="K127" s="88" t="s">
        <v>645</v>
      </c>
      <c r="L127" s="88">
        <v>8.1999999999999993</v>
      </c>
      <c r="M127" s="88" t="s">
        <v>641</v>
      </c>
      <c r="N127" s="88">
        <v>5.6</v>
      </c>
      <c r="O127" s="88" t="s">
        <v>659</v>
      </c>
      <c r="P127" s="88">
        <v>4.7</v>
      </c>
      <c r="Q127" s="88" t="s">
        <v>688</v>
      </c>
      <c r="R127" s="88">
        <v>8.1999999999999993</v>
      </c>
      <c r="S127" s="88" t="s">
        <v>689</v>
      </c>
      <c r="T127" s="88">
        <v>5.0999999999999996</v>
      </c>
      <c r="U127" s="88" t="s">
        <v>683</v>
      </c>
      <c r="V127" s="88">
        <v>4.7</v>
      </c>
    </row>
    <row r="128" spans="1:22">
      <c r="A128" s="73" t="s">
        <v>257</v>
      </c>
      <c r="B128" s="84" t="s">
        <v>258</v>
      </c>
      <c r="C128" s="85" t="s">
        <v>128</v>
      </c>
      <c r="D128" s="73" t="s">
        <v>23</v>
      </c>
      <c r="E128" s="93">
        <v>1049</v>
      </c>
      <c r="F128" s="88">
        <v>1.6</v>
      </c>
      <c r="G128" s="88">
        <v>2.5</v>
      </c>
      <c r="H128" s="88">
        <v>2.1</v>
      </c>
      <c r="I128" s="88">
        <v>1.6</v>
      </c>
      <c r="J128" s="93">
        <v>5000</v>
      </c>
      <c r="K128" s="88" t="s">
        <v>639</v>
      </c>
      <c r="L128" s="88">
        <v>2.8</v>
      </c>
      <c r="M128" s="88" t="s">
        <v>653</v>
      </c>
      <c r="N128" s="88">
        <v>1.8</v>
      </c>
      <c r="O128" s="88" t="s">
        <v>651</v>
      </c>
      <c r="P128" s="88">
        <v>1.8</v>
      </c>
      <c r="Q128" s="88" t="s">
        <v>709</v>
      </c>
      <c r="R128" s="88">
        <v>2.6</v>
      </c>
      <c r="S128" s="88" t="s">
        <v>683</v>
      </c>
      <c r="T128" s="88">
        <v>1.1000000000000001</v>
      </c>
      <c r="U128" s="88" t="s">
        <v>681</v>
      </c>
      <c r="V128" s="88">
        <v>1</v>
      </c>
    </row>
    <row r="129" spans="1:22">
      <c r="A129" s="73" t="s">
        <v>259</v>
      </c>
      <c r="B129" s="84" t="s">
        <v>260</v>
      </c>
      <c r="C129" s="85" t="s">
        <v>128</v>
      </c>
      <c r="D129" s="73" t="s">
        <v>135</v>
      </c>
      <c r="E129" s="93">
        <v>110</v>
      </c>
      <c r="F129" s="88">
        <v>6.1</v>
      </c>
      <c r="G129" s="88">
        <v>7.3</v>
      </c>
      <c r="H129" s="88">
        <v>6.6</v>
      </c>
      <c r="I129" s="88">
        <v>3.7</v>
      </c>
      <c r="J129" s="93" t="s">
        <v>24</v>
      </c>
      <c r="K129" s="88" t="s">
        <v>639</v>
      </c>
      <c r="L129" s="88">
        <v>9.6</v>
      </c>
      <c r="M129" s="88" t="s">
        <v>653</v>
      </c>
      <c r="N129" s="88">
        <v>8.1999999999999993</v>
      </c>
      <c r="O129" s="88" t="s">
        <v>647</v>
      </c>
      <c r="P129" s="88">
        <v>5.3</v>
      </c>
      <c r="Q129" s="88" t="s">
        <v>709</v>
      </c>
      <c r="R129" s="88">
        <v>8.6</v>
      </c>
      <c r="S129" s="88" t="s">
        <v>682</v>
      </c>
      <c r="T129" s="88">
        <v>5.0999999999999996</v>
      </c>
      <c r="U129" s="88" t="s">
        <v>681</v>
      </c>
      <c r="V129" s="88">
        <v>3</v>
      </c>
    </row>
    <row r="130" spans="1:22">
      <c r="A130" s="73" t="s">
        <v>261</v>
      </c>
      <c r="B130" s="84" t="s">
        <v>262</v>
      </c>
      <c r="C130" s="85" t="s">
        <v>64</v>
      </c>
      <c r="D130" s="73" t="s">
        <v>135</v>
      </c>
      <c r="E130" s="93">
        <v>136</v>
      </c>
      <c r="F130" s="88">
        <v>5.6</v>
      </c>
      <c r="G130" s="88">
        <v>7.1</v>
      </c>
      <c r="H130" s="88">
        <v>6.3</v>
      </c>
      <c r="I130" s="88">
        <v>5.5</v>
      </c>
      <c r="J130" s="93">
        <v>10400</v>
      </c>
      <c r="K130" s="88" t="s">
        <v>641</v>
      </c>
      <c r="L130" s="88">
        <v>9.1</v>
      </c>
      <c r="M130" s="88" t="s">
        <v>647</v>
      </c>
      <c r="N130" s="88">
        <v>7.8</v>
      </c>
      <c r="O130" s="88" t="s">
        <v>645</v>
      </c>
      <c r="P130" s="88">
        <v>4.0999999999999996</v>
      </c>
      <c r="Q130" s="88" t="s">
        <v>680</v>
      </c>
      <c r="R130" s="88">
        <v>9</v>
      </c>
      <c r="S130" s="88" t="s">
        <v>684</v>
      </c>
      <c r="T130" s="88">
        <v>8.4</v>
      </c>
      <c r="U130" s="88" t="s">
        <v>685</v>
      </c>
      <c r="V130" s="88">
        <v>4.7</v>
      </c>
    </row>
    <row r="131" spans="1:22">
      <c r="A131" s="73" t="s">
        <v>263</v>
      </c>
      <c r="B131" s="84" t="s">
        <v>264</v>
      </c>
      <c r="C131" s="85" t="s">
        <v>22</v>
      </c>
      <c r="D131" s="73" t="s">
        <v>32</v>
      </c>
      <c r="E131" s="93">
        <v>739</v>
      </c>
      <c r="F131" s="88">
        <v>1.6</v>
      </c>
      <c r="G131" s="88">
        <v>2.4</v>
      </c>
      <c r="H131" s="88">
        <v>2.5</v>
      </c>
      <c r="I131" s="88">
        <v>2.5</v>
      </c>
      <c r="J131" s="93">
        <v>5800</v>
      </c>
      <c r="K131" s="88" t="s">
        <v>645</v>
      </c>
      <c r="L131" s="88">
        <v>2.2000000000000002</v>
      </c>
      <c r="M131" s="88" t="s">
        <v>647</v>
      </c>
      <c r="N131" s="88">
        <v>1.4</v>
      </c>
      <c r="O131" s="88" t="s">
        <v>641</v>
      </c>
      <c r="P131" s="88">
        <v>1.1000000000000001</v>
      </c>
      <c r="Q131" s="88" t="s">
        <v>688</v>
      </c>
      <c r="R131" s="88">
        <v>1.8</v>
      </c>
      <c r="S131" s="88" t="s">
        <v>681</v>
      </c>
      <c r="T131" s="88">
        <v>0.9</v>
      </c>
      <c r="U131" s="88" t="s">
        <v>680</v>
      </c>
      <c r="V131" s="88">
        <v>0.9</v>
      </c>
    </row>
    <row r="132" spans="1:22">
      <c r="A132" s="73" t="s">
        <v>265</v>
      </c>
      <c r="B132" s="84" t="s">
        <v>266</v>
      </c>
      <c r="C132" s="85" t="s">
        <v>22</v>
      </c>
      <c r="D132" s="73" t="s">
        <v>23</v>
      </c>
      <c r="E132" s="93">
        <v>168</v>
      </c>
      <c r="F132" s="88">
        <v>1.9</v>
      </c>
      <c r="G132" s="88">
        <v>4.8</v>
      </c>
      <c r="H132" s="88">
        <v>5.8</v>
      </c>
      <c r="I132" s="88">
        <v>5.2</v>
      </c>
      <c r="J132" s="93" t="s">
        <v>24</v>
      </c>
      <c r="K132" s="88" t="s">
        <v>645</v>
      </c>
      <c r="L132" s="88">
        <v>4.9000000000000004</v>
      </c>
      <c r="M132" s="88" t="s">
        <v>647</v>
      </c>
      <c r="N132" s="88">
        <v>4.2</v>
      </c>
      <c r="O132" s="88" t="s">
        <v>651</v>
      </c>
      <c r="P132" s="88">
        <v>2.1</v>
      </c>
      <c r="Q132" s="88" t="s">
        <v>688</v>
      </c>
      <c r="R132" s="88">
        <v>2.4</v>
      </c>
      <c r="S132" s="88" t="s">
        <v>681</v>
      </c>
      <c r="T132" s="88">
        <v>1.5</v>
      </c>
      <c r="U132" s="88" t="s">
        <v>682</v>
      </c>
      <c r="V132" s="88">
        <v>1.4</v>
      </c>
    </row>
    <row r="133" spans="1:22">
      <c r="A133" s="73" t="s">
        <v>267</v>
      </c>
      <c r="B133" s="84" t="s">
        <v>268</v>
      </c>
      <c r="C133" s="85" t="s">
        <v>269</v>
      </c>
      <c r="D133" s="73" t="s">
        <v>28</v>
      </c>
      <c r="E133" s="93">
        <v>161</v>
      </c>
      <c r="F133" s="88">
        <v>5.9</v>
      </c>
      <c r="G133" s="88">
        <v>6.3</v>
      </c>
      <c r="H133" s="88">
        <v>6.6</v>
      </c>
      <c r="I133" s="88">
        <v>3.6</v>
      </c>
      <c r="J133" s="93" t="s">
        <v>24</v>
      </c>
      <c r="K133" s="88" t="s">
        <v>639</v>
      </c>
      <c r="L133" s="88">
        <v>9.1</v>
      </c>
      <c r="M133" s="88" t="s">
        <v>645</v>
      </c>
      <c r="N133" s="88">
        <v>8.1</v>
      </c>
      <c r="O133" s="88" t="s">
        <v>643</v>
      </c>
      <c r="P133" s="88">
        <v>6.7</v>
      </c>
      <c r="Q133" s="88" t="s">
        <v>678</v>
      </c>
      <c r="R133" s="88">
        <v>9.4</v>
      </c>
      <c r="S133" s="88" t="s">
        <v>683</v>
      </c>
      <c r="T133" s="88">
        <v>8.1999999999999993</v>
      </c>
      <c r="U133" s="88" t="s">
        <v>682</v>
      </c>
      <c r="V133" s="88">
        <v>7</v>
      </c>
    </row>
    <row r="134" spans="1:22">
      <c r="A134" s="73" t="s">
        <v>270</v>
      </c>
      <c r="B134" s="84" t="s">
        <v>271</v>
      </c>
      <c r="C134" s="85" t="s">
        <v>128</v>
      </c>
      <c r="D134" s="73" t="s">
        <v>28</v>
      </c>
      <c r="E134" s="93">
        <v>184</v>
      </c>
      <c r="F134" s="88">
        <v>5.5</v>
      </c>
      <c r="G134" s="88">
        <v>6.1</v>
      </c>
      <c r="H134" s="88">
        <v>6.2</v>
      </c>
      <c r="I134" s="88">
        <v>3.7</v>
      </c>
      <c r="J134" s="93" t="s">
        <v>24</v>
      </c>
      <c r="K134" s="88" t="s">
        <v>639</v>
      </c>
      <c r="L134" s="88">
        <v>8.6999999999999993</v>
      </c>
      <c r="M134" s="88" t="s">
        <v>643</v>
      </c>
      <c r="N134" s="88">
        <v>8.1999999999999993</v>
      </c>
      <c r="O134" s="88" t="s">
        <v>645</v>
      </c>
      <c r="P134" s="88">
        <v>8</v>
      </c>
      <c r="Q134" s="88" t="s">
        <v>678</v>
      </c>
      <c r="R134" s="88">
        <v>9.6999999999999993</v>
      </c>
      <c r="S134" s="88" t="s">
        <v>683</v>
      </c>
      <c r="T134" s="88">
        <v>8.5</v>
      </c>
      <c r="U134" s="88" t="s">
        <v>687</v>
      </c>
      <c r="V134" s="88">
        <v>5.3</v>
      </c>
    </row>
    <row r="135" spans="1:22">
      <c r="A135" s="73" t="s">
        <v>272</v>
      </c>
      <c r="B135" s="84" t="s">
        <v>273</v>
      </c>
      <c r="C135" s="85" t="s">
        <v>269</v>
      </c>
      <c r="D135" s="73" t="s">
        <v>28</v>
      </c>
      <c r="E135" s="93">
        <v>375</v>
      </c>
      <c r="F135" s="88">
        <v>3.9</v>
      </c>
      <c r="G135" s="88">
        <v>4</v>
      </c>
      <c r="H135" s="88">
        <v>4.4000000000000004</v>
      </c>
      <c r="I135" s="88">
        <v>2.9</v>
      </c>
      <c r="J135" s="93" t="s">
        <v>24</v>
      </c>
      <c r="K135" s="88" t="s">
        <v>639</v>
      </c>
      <c r="L135" s="88">
        <v>6.6</v>
      </c>
      <c r="M135" s="88" t="s">
        <v>643</v>
      </c>
      <c r="N135" s="88">
        <v>6.3</v>
      </c>
      <c r="O135" s="88" t="s">
        <v>645</v>
      </c>
      <c r="P135" s="88">
        <v>5.0999999999999996</v>
      </c>
      <c r="Q135" s="88" t="s">
        <v>678</v>
      </c>
      <c r="R135" s="88">
        <v>6.9</v>
      </c>
      <c r="S135" s="88" t="s">
        <v>683</v>
      </c>
      <c r="T135" s="88">
        <v>6.2</v>
      </c>
      <c r="U135" s="88" t="s">
        <v>710</v>
      </c>
      <c r="V135" s="88">
        <v>3.4</v>
      </c>
    </row>
    <row r="136" spans="1:22">
      <c r="A136" s="73" t="s">
        <v>274</v>
      </c>
      <c r="B136" s="84" t="s">
        <v>275</v>
      </c>
      <c r="C136" s="85" t="s">
        <v>269</v>
      </c>
      <c r="D136" s="73" t="s">
        <v>28</v>
      </c>
      <c r="E136" s="93">
        <v>135</v>
      </c>
      <c r="F136" s="88">
        <v>6.9</v>
      </c>
      <c r="G136" s="88">
        <v>7.3</v>
      </c>
      <c r="H136" s="88">
        <v>7</v>
      </c>
      <c r="I136" s="88">
        <v>4.4000000000000004</v>
      </c>
      <c r="J136" s="93" t="s">
        <v>24</v>
      </c>
      <c r="K136" s="88" t="s">
        <v>639</v>
      </c>
      <c r="L136" s="88">
        <v>9.9</v>
      </c>
      <c r="M136" s="88" t="s">
        <v>643</v>
      </c>
      <c r="N136" s="88">
        <v>10.3</v>
      </c>
      <c r="O136" s="88" t="s">
        <v>645</v>
      </c>
      <c r="P136" s="88">
        <v>8.5</v>
      </c>
      <c r="Q136" s="88" t="s">
        <v>678</v>
      </c>
      <c r="R136" s="88">
        <v>10.8</v>
      </c>
      <c r="S136" s="88" t="s">
        <v>683</v>
      </c>
      <c r="T136" s="88">
        <v>8.4</v>
      </c>
      <c r="U136" s="88" t="s">
        <v>686</v>
      </c>
      <c r="V136" s="88">
        <v>6.7</v>
      </c>
    </row>
    <row r="137" spans="1:22">
      <c r="A137" s="73" t="s">
        <v>276</v>
      </c>
      <c r="B137" s="84" t="s">
        <v>277</v>
      </c>
      <c r="C137" s="85" t="s">
        <v>269</v>
      </c>
      <c r="D137" s="73" t="s">
        <v>32</v>
      </c>
      <c r="E137" s="93">
        <v>118</v>
      </c>
      <c r="F137" s="88">
        <v>6.8</v>
      </c>
      <c r="G137" s="88">
        <v>7.9</v>
      </c>
      <c r="H137" s="88">
        <v>7.3</v>
      </c>
      <c r="I137" s="88">
        <v>4.4000000000000004</v>
      </c>
      <c r="J137" s="93" t="s">
        <v>24</v>
      </c>
      <c r="K137" s="88" t="s">
        <v>639</v>
      </c>
      <c r="L137" s="88">
        <v>8.5</v>
      </c>
      <c r="M137" s="88" t="s">
        <v>647</v>
      </c>
      <c r="N137" s="88">
        <v>8.6</v>
      </c>
      <c r="O137" s="88" t="s">
        <v>645</v>
      </c>
      <c r="P137" s="88">
        <v>8.1</v>
      </c>
      <c r="Q137" s="88" t="s">
        <v>678</v>
      </c>
      <c r="R137" s="88">
        <v>9</v>
      </c>
      <c r="S137" s="88" t="s">
        <v>682</v>
      </c>
      <c r="T137" s="88">
        <v>8.6999999999999993</v>
      </c>
      <c r="U137" s="88" t="s">
        <v>683</v>
      </c>
      <c r="V137" s="88">
        <v>8.1</v>
      </c>
    </row>
    <row r="138" spans="1:22">
      <c r="A138" s="73" t="s">
        <v>278</v>
      </c>
      <c r="B138" s="84" t="s">
        <v>279</v>
      </c>
      <c r="C138" s="85" t="s">
        <v>269</v>
      </c>
      <c r="D138" s="73" t="s">
        <v>32</v>
      </c>
      <c r="E138" s="93">
        <v>180</v>
      </c>
      <c r="F138" s="88">
        <v>5</v>
      </c>
      <c r="G138" s="88">
        <v>6.1</v>
      </c>
      <c r="H138" s="88">
        <v>6</v>
      </c>
      <c r="I138" s="88">
        <v>2.9</v>
      </c>
      <c r="J138" s="93">
        <v>7300</v>
      </c>
      <c r="K138" s="88" t="s">
        <v>639</v>
      </c>
      <c r="L138" s="88">
        <v>7.6</v>
      </c>
      <c r="M138" s="88" t="s">
        <v>645</v>
      </c>
      <c r="N138" s="88">
        <v>6.6</v>
      </c>
      <c r="O138" s="88" t="s">
        <v>643</v>
      </c>
      <c r="P138" s="88">
        <v>5.5</v>
      </c>
      <c r="Q138" s="88" t="s">
        <v>678</v>
      </c>
      <c r="R138" s="88">
        <v>8.3000000000000007</v>
      </c>
      <c r="S138" s="88" t="s">
        <v>683</v>
      </c>
      <c r="T138" s="88">
        <v>6.6</v>
      </c>
      <c r="U138" s="88" t="s">
        <v>710</v>
      </c>
      <c r="V138" s="88">
        <v>3.8</v>
      </c>
    </row>
    <row r="139" spans="1:22">
      <c r="A139" s="73" t="s">
        <v>280</v>
      </c>
      <c r="B139" s="84" t="s">
        <v>281</v>
      </c>
      <c r="C139" s="85" t="s">
        <v>269</v>
      </c>
      <c r="D139" s="73" t="s">
        <v>32</v>
      </c>
      <c r="E139" s="93">
        <v>295</v>
      </c>
      <c r="F139" s="88">
        <v>3.7</v>
      </c>
      <c r="G139" s="88">
        <v>5</v>
      </c>
      <c r="H139" s="88">
        <v>4.9000000000000004</v>
      </c>
      <c r="I139" s="88">
        <v>2.5</v>
      </c>
      <c r="J139" s="93">
        <v>12800</v>
      </c>
      <c r="K139" s="88" t="s">
        <v>639</v>
      </c>
      <c r="L139" s="88">
        <v>6.7</v>
      </c>
      <c r="M139" s="88" t="s">
        <v>645</v>
      </c>
      <c r="N139" s="88">
        <v>5.7</v>
      </c>
      <c r="O139" s="88" t="s">
        <v>643</v>
      </c>
      <c r="P139" s="88">
        <v>5.4</v>
      </c>
      <c r="Q139" s="88" t="s">
        <v>683</v>
      </c>
      <c r="R139" s="88">
        <v>6.8</v>
      </c>
      <c r="S139" s="88" t="s">
        <v>678</v>
      </c>
      <c r="T139" s="88">
        <v>6.7</v>
      </c>
      <c r="U139" s="88" t="s">
        <v>682</v>
      </c>
      <c r="V139" s="88">
        <v>3.6</v>
      </c>
    </row>
    <row r="140" spans="1:22">
      <c r="A140" s="73" t="s">
        <v>282</v>
      </c>
      <c r="B140" s="84" t="s">
        <v>283</v>
      </c>
      <c r="C140" s="85" t="s">
        <v>269</v>
      </c>
      <c r="D140" s="73" t="s">
        <v>32</v>
      </c>
      <c r="E140" s="93">
        <v>573</v>
      </c>
      <c r="F140" s="88">
        <v>3</v>
      </c>
      <c r="G140" s="88">
        <v>3.5</v>
      </c>
      <c r="H140" s="88">
        <v>3.6</v>
      </c>
      <c r="I140" s="88">
        <v>2.1</v>
      </c>
      <c r="J140" s="93">
        <v>7800</v>
      </c>
      <c r="K140" s="88" t="s">
        <v>639</v>
      </c>
      <c r="L140" s="88">
        <v>4.5999999999999996</v>
      </c>
      <c r="M140" s="88" t="s">
        <v>643</v>
      </c>
      <c r="N140" s="88">
        <v>4.0999999999999996</v>
      </c>
      <c r="O140" s="88" t="s">
        <v>645</v>
      </c>
      <c r="P140" s="88">
        <v>3.9</v>
      </c>
      <c r="Q140" s="88" t="s">
        <v>678</v>
      </c>
      <c r="R140" s="88">
        <v>4.8</v>
      </c>
      <c r="S140" s="88" t="s">
        <v>683</v>
      </c>
      <c r="T140" s="88">
        <v>4.5</v>
      </c>
      <c r="U140" s="88" t="s">
        <v>710</v>
      </c>
      <c r="V140" s="88">
        <v>2.4</v>
      </c>
    </row>
    <row r="141" spans="1:22">
      <c r="A141" s="73" t="s">
        <v>284</v>
      </c>
      <c r="B141" s="84" t="s">
        <v>285</v>
      </c>
      <c r="C141" s="85" t="s">
        <v>269</v>
      </c>
      <c r="D141" s="73" t="s">
        <v>32</v>
      </c>
      <c r="E141" s="93">
        <v>550</v>
      </c>
      <c r="F141" s="88">
        <v>3.2</v>
      </c>
      <c r="G141" s="88">
        <v>3.3</v>
      </c>
      <c r="H141" s="88">
        <v>3.6</v>
      </c>
      <c r="I141" s="88">
        <v>2.5</v>
      </c>
      <c r="J141" s="93">
        <v>6200</v>
      </c>
      <c r="K141" s="88" t="s">
        <v>639</v>
      </c>
      <c r="L141" s="88">
        <v>5.3</v>
      </c>
      <c r="M141" s="88" t="s">
        <v>643</v>
      </c>
      <c r="N141" s="88">
        <v>4.9000000000000004</v>
      </c>
      <c r="O141" s="88" t="s">
        <v>645</v>
      </c>
      <c r="P141" s="88">
        <v>3.6</v>
      </c>
      <c r="Q141" s="88" t="s">
        <v>678</v>
      </c>
      <c r="R141" s="88">
        <v>5.4</v>
      </c>
      <c r="S141" s="88" t="s">
        <v>683</v>
      </c>
      <c r="T141" s="88">
        <v>5</v>
      </c>
      <c r="U141" s="88" t="s">
        <v>682</v>
      </c>
      <c r="V141" s="88">
        <v>2.2999999999999998</v>
      </c>
    </row>
    <row r="142" spans="1:22">
      <c r="A142" s="73" t="s">
        <v>286</v>
      </c>
      <c r="B142" s="84" t="s">
        <v>287</v>
      </c>
      <c r="C142" s="85" t="s">
        <v>269</v>
      </c>
      <c r="D142" s="73" t="s">
        <v>32</v>
      </c>
      <c r="E142" s="93">
        <v>290</v>
      </c>
      <c r="F142" s="88">
        <v>4.4000000000000004</v>
      </c>
      <c r="G142" s="88">
        <v>4.9000000000000004</v>
      </c>
      <c r="H142" s="88">
        <v>5</v>
      </c>
      <c r="I142" s="88">
        <v>2.7</v>
      </c>
      <c r="J142" s="93" t="s">
        <v>24</v>
      </c>
      <c r="K142" s="88" t="s">
        <v>639</v>
      </c>
      <c r="L142" s="88">
        <v>6.9</v>
      </c>
      <c r="M142" s="88" t="s">
        <v>645</v>
      </c>
      <c r="N142" s="88">
        <v>5.7</v>
      </c>
      <c r="O142" s="88" t="s">
        <v>643</v>
      </c>
      <c r="P142" s="88">
        <v>5.2</v>
      </c>
      <c r="Q142" s="88" t="s">
        <v>678</v>
      </c>
      <c r="R142" s="88">
        <v>7</v>
      </c>
      <c r="S142" s="88" t="s">
        <v>683</v>
      </c>
      <c r="T142" s="88">
        <v>6.9</v>
      </c>
      <c r="U142" s="88" t="s">
        <v>681</v>
      </c>
      <c r="V142" s="88">
        <v>3.4</v>
      </c>
    </row>
    <row r="143" spans="1:22">
      <c r="A143" s="73" t="s">
        <v>288</v>
      </c>
      <c r="B143" s="84" t="s">
        <v>289</v>
      </c>
      <c r="C143" s="85" t="s">
        <v>269</v>
      </c>
      <c r="D143" s="73" t="s">
        <v>23</v>
      </c>
      <c r="E143" s="93">
        <v>239</v>
      </c>
      <c r="F143" s="88">
        <v>3.5</v>
      </c>
      <c r="G143" s="88">
        <v>5</v>
      </c>
      <c r="H143" s="88">
        <v>5.0999999999999996</v>
      </c>
      <c r="I143" s="88">
        <v>3.2</v>
      </c>
      <c r="J143" s="93" t="s">
        <v>24</v>
      </c>
      <c r="K143" s="88" t="s">
        <v>639</v>
      </c>
      <c r="L143" s="88">
        <v>7</v>
      </c>
      <c r="M143" s="88" t="s">
        <v>645</v>
      </c>
      <c r="N143" s="88">
        <v>6.2</v>
      </c>
      <c r="O143" s="88" t="s">
        <v>647</v>
      </c>
      <c r="P143" s="88">
        <v>5.2</v>
      </c>
      <c r="Q143" s="88" t="s">
        <v>683</v>
      </c>
      <c r="R143" s="88">
        <v>7.4</v>
      </c>
      <c r="S143" s="88" t="s">
        <v>678</v>
      </c>
      <c r="T143" s="88">
        <v>7</v>
      </c>
      <c r="U143" s="88" t="s">
        <v>684</v>
      </c>
      <c r="V143" s="88">
        <v>4.2</v>
      </c>
    </row>
    <row r="144" spans="1:22">
      <c r="A144" s="73" t="s">
        <v>290</v>
      </c>
      <c r="B144" s="84" t="s">
        <v>291</v>
      </c>
      <c r="C144" s="85" t="s">
        <v>269</v>
      </c>
      <c r="D144" s="73" t="s">
        <v>23</v>
      </c>
      <c r="E144" s="93">
        <v>104</v>
      </c>
      <c r="F144" s="88">
        <v>5.9</v>
      </c>
      <c r="G144" s="88">
        <v>8</v>
      </c>
      <c r="H144" s="88">
        <v>8</v>
      </c>
      <c r="I144" s="88">
        <v>4.9000000000000004</v>
      </c>
      <c r="J144" s="93" t="s">
        <v>24</v>
      </c>
      <c r="K144" s="88" t="s">
        <v>647</v>
      </c>
      <c r="L144" s="88">
        <v>11.9</v>
      </c>
      <c r="M144" s="88" t="s">
        <v>639</v>
      </c>
      <c r="N144" s="88">
        <v>10.4</v>
      </c>
      <c r="O144" s="88" t="s">
        <v>645</v>
      </c>
      <c r="P144" s="88">
        <v>9.5</v>
      </c>
      <c r="Q144" s="88" t="s">
        <v>684</v>
      </c>
      <c r="R144" s="88">
        <v>10.8</v>
      </c>
      <c r="S144" s="88" t="s">
        <v>683</v>
      </c>
      <c r="T144" s="88">
        <v>10.7</v>
      </c>
      <c r="U144" s="88" t="s">
        <v>678</v>
      </c>
      <c r="V144" s="88">
        <v>9.6</v>
      </c>
    </row>
    <row r="145" spans="1:22">
      <c r="A145" s="73" t="s">
        <v>292</v>
      </c>
      <c r="B145" s="84" t="s">
        <v>293</v>
      </c>
      <c r="C145" s="85" t="s">
        <v>269</v>
      </c>
      <c r="D145" s="73" t="s">
        <v>23</v>
      </c>
      <c r="E145" s="93">
        <v>140</v>
      </c>
      <c r="F145" s="88">
        <v>4.4000000000000004</v>
      </c>
      <c r="G145" s="88">
        <v>6.4</v>
      </c>
      <c r="H145" s="88">
        <v>6.7</v>
      </c>
      <c r="I145" s="88">
        <v>4.7</v>
      </c>
      <c r="J145" s="93" t="s">
        <v>25</v>
      </c>
      <c r="K145" s="88" t="s">
        <v>645</v>
      </c>
      <c r="L145" s="88">
        <v>8.6</v>
      </c>
      <c r="M145" s="88" t="s">
        <v>639</v>
      </c>
      <c r="N145" s="88">
        <v>8.4</v>
      </c>
      <c r="O145" s="88" t="s">
        <v>643</v>
      </c>
      <c r="P145" s="88">
        <v>8.6</v>
      </c>
      <c r="Q145" s="88" t="s">
        <v>678</v>
      </c>
      <c r="R145" s="88">
        <v>10</v>
      </c>
      <c r="S145" s="88" t="s">
        <v>683</v>
      </c>
      <c r="T145" s="88">
        <v>9.5</v>
      </c>
      <c r="U145" s="88" t="s">
        <v>690</v>
      </c>
      <c r="V145" s="88">
        <v>6.1</v>
      </c>
    </row>
    <row r="146" spans="1:22">
      <c r="A146" s="73" t="s">
        <v>294</v>
      </c>
      <c r="B146" s="84" t="s">
        <v>295</v>
      </c>
      <c r="C146" s="85" t="s">
        <v>269</v>
      </c>
      <c r="D146" s="73" t="s">
        <v>135</v>
      </c>
      <c r="E146" s="93">
        <v>150</v>
      </c>
      <c r="F146" s="88">
        <v>5.6</v>
      </c>
      <c r="G146" s="88">
        <v>6.9</v>
      </c>
      <c r="H146" s="88">
        <v>6.8</v>
      </c>
      <c r="I146" s="88">
        <v>4.4000000000000004</v>
      </c>
      <c r="J146" s="93">
        <v>8300</v>
      </c>
      <c r="K146" s="88" t="s">
        <v>647</v>
      </c>
      <c r="L146" s="88">
        <v>9.1</v>
      </c>
      <c r="M146" s="88" t="s">
        <v>639</v>
      </c>
      <c r="N146" s="88">
        <v>8.1</v>
      </c>
      <c r="O146" s="88" t="s">
        <v>645</v>
      </c>
      <c r="P146" s="88">
        <v>7.9</v>
      </c>
      <c r="Q146" s="88" t="s">
        <v>683</v>
      </c>
      <c r="R146" s="88">
        <v>8.1999999999999993</v>
      </c>
      <c r="S146" s="88" t="s">
        <v>678</v>
      </c>
      <c r="T146" s="88">
        <v>8.4</v>
      </c>
      <c r="U146" s="88" t="s">
        <v>684</v>
      </c>
      <c r="V146" s="88">
        <v>8.4</v>
      </c>
    </row>
    <row r="147" spans="1:22">
      <c r="A147" s="73" t="s">
        <v>296</v>
      </c>
      <c r="B147" s="84" t="s">
        <v>297</v>
      </c>
      <c r="C147" s="85" t="s">
        <v>269</v>
      </c>
      <c r="D147" s="73" t="s">
        <v>135</v>
      </c>
      <c r="E147" s="93">
        <v>152</v>
      </c>
      <c r="F147" s="88">
        <v>4.9000000000000004</v>
      </c>
      <c r="G147" s="88">
        <v>6.7</v>
      </c>
      <c r="H147" s="88">
        <v>6.8</v>
      </c>
      <c r="I147" s="88">
        <v>3.9</v>
      </c>
      <c r="J147" s="93" t="s">
        <v>25</v>
      </c>
      <c r="K147" s="88" t="s">
        <v>639</v>
      </c>
      <c r="L147" s="88">
        <v>7.1</v>
      </c>
      <c r="M147" s="88" t="s">
        <v>645</v>
      </c>
      <c r="N147" s="88">
        <v>7</v>
      </c>
      <c r="O147" s="88" t="s">
        <v>643</v>
      </c>
      <c r="P147" s="88">
        <v>6.8</v>
      </c>
      <c r="Q147" s="88" t="s">
        <v>678</v>
      </c>
      <c r="R147" s="88">
        <v>8</v>
      </c>
      <c r="S147" s="88" t="s">
        <v>683</v>
      </c>
      <c r="T147" s="88">
        <v>7.4</v>
      </c>
      <c r="U147" s="88" t="s">
        <v>681</v>
      </c>
      <c r="V147" s="88">
        <v>4.8</v>
      </c>
    </row>
    <row r="148" spans="1:22">
      <c r="A148" s="73" t="s">
        <v>298</v>
      </c>
      <c r="B148" s="84" t="s">
        <v>299</v>
      </c>
      <c r="C148" s="85" t="s">
        <v>269</v>
      </c>
      <c r="D148" s="73" t="s">
        <v>135</v>
      </c>
      <c r="E148" s="93">
        <v>390</v>
      </c>
      <c r="F148" s="88">
        <v>3.6</v>
      </c>
      <c r="G148" s="88">
        <v>4.0999999999999996</v>
      </c>
      <c r="H148" s="88">
        <v>4.3</v>
      </c>
      <c r="I148" s="88">
        <v>3.3</v>
      </c>
      <c r="J148" s="93">
        <v>10000</v>
      </c>
      <c r="K148" s="88" t="s">
        <v>639</v>
      </c>
      <c r="L148" s="88">
        <v>5.4</v>
      </c>
      <c r="M148" s="88" t="s">
        <v>645</v>
      </c>
      <c r="N148" s="88">
        <v>4.9000000000000004</v>
      </c>
      <c r="O148" s="88" t="s">
        <v>643</v>
      </c>
      <c r="P148" s="88">
        <v>4.5999999999999996</v>
      </c>
      <c r="Q148" s="88" t="s">
        <v>683</v>
      </c>
      <c r="R148" s="88">
        <v>5.5</v>
      </c>
      <c r="S148" s="88" t="s">
        <v>678</v>
      </c>
      <c r="T148" s="88">
        <v>5.5</v>
      </c>
      <c r="U148" s="88" t="s">
        <v>687</v>
      </c>
      <c r="V148" s="88">
        <v>3.3</v>
      </c>
    </row>
    <row r="149" spans="1:22">
      <c r="A149" s="73" t="s">
        <v>300</v>
      </c>
      <c r="B149" s="84" t="s">
        <v>301</v>
      </c>
      <c r="C149" s="85" t="s">
        <v>269</v>
      </c>
      <c r="D149" s="73" t="s">
        <v>135</v>
      </c>
      <c r="E149" s="93">
        <v>133</v>
      </c>
      <c r="F149" s="88">
        <v>6.5</v>
      </c>
      <c r="G149" s="88">
        <v>5.8</v>
      </c>
      <c r="H149" s="88">
        <v>7.4</v>
      </c>
      <c r="I149" s="88">
        <v>4.7</v>
      </c>
      <c r="J149" s="93" t="s">
        <v>24</v>
      </c>
      <c r="K149" s="88" t="s">
        <v>647</v>
      </c>
      <c r="L149" s="88">
        <v>10.6</v>
      </c>
      <c r="M149" s="88" t="s">
        <v>645</v>
      </c>
      <c r="N149" s="88">
        <v>10.7</v>
      </c>
      <c r="O149" s="88" t="s">
        <v>639</v>
      </c>
      <c r="P149" s="88">
        <v>9.1999999999999993</v>
      </c>
      <c r="Q149" s="88" t="s">
        <v>683</v>
      </c>
      <c r="R149" s="88">
        <v>11.6</v>
      </c>
      <c r="S149" s="88" t="s">
        <v>681</v>
      </c>
      <c r="T149" s="88">
        <v>8.5</v>
      </c>
      <c r="U149" s="88" t="s">
        <v>678</v>
      </c>
      <c r="V149" s="88">
        <v>9.8000000000000007</v>
      </c>
    </row>
    <row r="150" spans="1:22">
      <c r="A150" s="73" t="s">
        <v>302</v>
      </c>
      <c r="B150" s="84" t="s">
        <v>303</v>
      </c>
      <c r="C150" s="85" t="s">
        <v>61</v>
      </c>
      <c r="D150" s="73" t="s">
        <v>28</v>
      </c>
      <c r="E150" s="93">
        <v>135</v>
      </c>
      <c r="F150" s="88">
        <v>7.1</v>
      </c>
      <c r="G150" s="88">
        <v>7.7</v>
      </c>
      <c r="H150" s="88">
        <v>7.2</v>
      </c>
      <c r="I150" s="88">
        <v>4.5</v>
      </c>
      <c r="J150" s="93" t="s">
        <v>24</v>
      </c>
      <c r="K150" s="88" t="s">
        <v>643</v>
      </c>
      <c r="L150" s="88">
        <v>10.6</v>
      </c>
      <c r="M150" s="88" t="s">
        <v>645</v>
      </c>
      <c r="N150" s="88">
        <v>9.1</v>
      </c>
      <c r="O150" s="88" t="s">
        <v>639</v>
      </c>
      <c r="P150" s="88">
        <v>8.6999999999999993</v>
      </c>
      <c r="Q150" s="88" t="s">
        <v>678</v>
      </c>
      <c r="R150" s="88">
        <v>11.2</v>
      </c>
      <c r="S150" s="88" t="s">
        <v>685</v>
      </c>
      <c r="T150" s="88">
        <v>8.1999999999999993</v>
      </c>
      <c r="U150" s="88" t="s">
        <v>683</v>
      </c>
      <c r="V150" s="88">
        <v>7.6</v>
      </c>
    </row>
    <row r="151" spans="1:22">
      <c r="A151" s="73" t="s">
        <v>304</v>
      </c>
      <c r="B151" s="84" t="s">
        <v>305</v>
      </c>
      <c r="C151" s="85" t="s">
        <v>61</v>
      </c>
      <c r="D151" s="73" t="s">
        <v>32</v>
      </c>
      <c r="E151" s="93">
        <v>755</v>
      </c>
      <c r="F151" s="88">
        <v>2.8</v>
      </c>
      <c r="G151" s="88">
        <v>3.3</v>
      </c>
      <c r="H151" s="88">
        <v>2.6</v>
      </c>
      <c r="I151" s="88">
        <v>2.4</v>
      </c>
      <c r="J151" s="93">
        <v>4300</v>
      </c>
      <c r="K151" s="88" t="s">
        <v>643</v>
      </c>
      <c r="L151" s="88">
        <v>3.8</v>
      </c>
      <c r="M151" s="88" t="s">
        <v>659</v>
      </c>
      <c r="N151" s="88">
        <v>3.5</v>
      </c>
      <c r="O151" s="88" t="s">
        <v>641</v>
      </c>
      <c r="P151" s="88">
        <v>2.4</v>
      </c>
      <c r="Q151" s="88" t="s">
        <v>685</v>
      </c>
      <c r="R151" s="88">
        <v>3.7</v>
      </c>
      <c r="S151" s="88" t="s">
        <v>678</v>
      </c>
      <c r="T151" s="88">
        <v>3</v>
      </c>
      <c r="U151" s="88" t="s">
        <v>683</v>
      </c>
      <c r="V151" s="88">
        <v>2.8</v>
      </c>
    </row>
    <row r="152" spans="1:22">
      <c r="A152" s="73" t="s">
        <v>306</v>
      </c>
      <c r="B152" s="84" t="s">
        <v>307</v>
      </c>
      <c r="C152" s="85" t="s">
        <v>128</v>
      </c>
      <c r="D152" s="73" t="s">
        <v>36</v>
      </c>
      <c r="E152" s="93">
        <v>757</v>
      </c>
      <c r="F152" s="88">
        <v>3</v>
      </c>
      <c r="G152" s="88">
        <v>3</v>
      </c>
      <c r="H152" s="88">
        <v>2.8</v>
      </c>
      <c r="I152" s="88">
        <v>1.9</v>
      </c>
      <c r="J152" s="93" t="s">
        <v>25</v>
      </c>
      <c r="K152" s="88" t="s">
        <v>639</v>
      </c>
      <c r="L152" s="88">
        <v>4.4000000000000004</v>
      </c>
      <c r="M152" s="88" t="s">
        <v>643</v>
      </c>
      <c r="N152" s="88">
        <v>4.0999999999999996</v>
      </c>
      <c r="O152" s="88" t="s">
        <v>645</v>
      </c>
      <c r="P152" s="88">
        <v>3.3</v>
      </c>
      <c r="Q152" s="88" t="s">
        <v>25</v>
      </c>
      <c r="R152" s="88" t="s">
        <v>25</v>
      </c>
      <c r="S152" s="88" t="s">
        <v>25</v>
      </c>
      <c r="T152" s="88" t="s">
        <v>25</v>
      </c>
      <c r="U152" s="88" t="s">
        <v>25</v>
      </c>
      <c r="V152" s="88" t="s">
        <v>25</v>
      </c>
    </row>
    <row r="153" spans="1:22">
      <c r="A153" s="73" t="s">
        <v>308</v>
      </c>
      <c r="B153" s="84" t="s">
        <v>309</v>
      </c>
      <c r="C153" s="85" t="s">
        <v>128</v>
      </c>
      <c r="D153" s="73" t="s">
        <v>32</v>
      </c>
      <c r="E153" s="93">
        <v>268</v>
      </c>
      <c r="F153" s="88">
        <v>3</v>
      </c>
      <c r="G153" s="88">
        <v>4.4000000000000004</v>
      </c>
      <c r="H153" s="88">
        <v>4.8</v>
      </c>
      <c r="I153" s="88">
        <v>3.3</v>
      </c>
      <c r="J153" s="93">
        <v>8200</v>
      </c>
      <c r="K153" s="88" t="s">
        <v>651</v>
      </c>
      <c r="L153" s="88">
        <v>4.9000000000000004</v>
      </c>
      <c r="M153" s="88" t="s">
        <v>647</v>
      </c>
      <c r="N153" s="88">
        <v>3.1</v>
      </c>
      <c r="O153" s="88" t="s">
        <v>653</v>
      </c>
      <c r="P153" s="88">
        <v>2.7</v>
      </c>
      <c r="Q153" s="88" t="s">
        <v>691</v>
      </c>
      <c r="R153" s="88">
        <v>5.0999999999999996</v>
      </c>
      <c r="S153" s="88" t="s">
        <v>686</v>
      </c>
      <c r="T153" s="88">
        <v>3.3</v>
      </c>
      <c r="U153" s="88" t="s">
        <v>678</v>
      </c>
      <c r="V153" s="88">
        <v>2.1</v>
      </c>
    </row>
    <row r="154" spans="1:22">
      <c r="A154" s="73" t="s">
        <v>310</v>
      </c>
      <c r="B154" s="84" t="s">
        <v>311</v>
      </c>
      <c r="C154" s="85" t="s">
        <v>128</v>
      </c>
      <c r="D154" s="73" t="s">
        <v>32</v>
      </c>
      <c r="E154" s="93">
        <v>204</v>
      </c>
      <c r="F154" s="88">
        <v>5.0999999999999996</v>
      </c>
      <c r="G154" s="88">
        <v>6.1</v>
      </c>
      <c r="H154" s="88">
        <v>6</v>
      </c>
      <c r="I154" s="88">
        <v>3.9</v>
      </c>
      <c r="J154" s="93">
        <v>4500</v>
      </c>
      <c r="K154" s="88" t="s">
        <v>651</v>
      </c>
      <c r="L154" s="88">
        <v>8</v>
      </c>
      <c r="M154" s="88" t="s">
        <v>645</v>
      </c>
      <c r="N154" s="88">
        <v>5.6</v>
      </c>
      <c r="O154" s="88" t="s">
        <v>639</v>
      </c>
      <c r="P154" s="88">
        <v>4.9000000000000004</v>
      </c>
      <c r="Q154" s="88" t="s">
        <v>678</v>
      </c>
      <c r="R154" s="88">
        <v>6.4</v>
      </c>
      <c r="S154" s="88" t="s">
        <v>683</v>
      </c>
      <c r="T154" s="88">
        <v>5.6</v>
      </c>
      <c r="U154" s="88" t="s">
        <v>682</v>
      </c>
      <c r="V154" s="88">
        <v>5.2</v>
      </c>
    </row>
    <row r="155" spans="1:22">
      <c r="A155" s="73" t="s">
        <v>312</v>
      </c>
      <c r="B155" s="84" t="s">
        <v>313</v>
      </c>
      <c r="C155" s="85" t="s">
        <v>128</v>
      </c>
      <c r="D155" s="73" t="s">
        <v>23</v>
      </c>
      <c r="E155" s="93">
        <v>1811</v>
      </c>
      <c r="F155" s="88">
        <v>1.4</v>
      </c>
      <c r="G155" s="88">
        <v>2</v>
      </c>
      <c r="H155" s="88">
        <v>1.9</v>
      </c>
      <c r="I155" s="88">
        <v>1.4</v>
      </c>
      <c r="J155" s="93">
        <v>3200</v>
      </c>
      <c r="K155" s="88" t="s">
        <v>651</v>
      </c>
      <c r="L155" s="88">
        <v>2.2999999999999998</v>
      </c>
      <c r="M155" s="88" t="s">
        <v>653</v>
      </c>
      <c r="N155" s="88">
        <v>1.4</v>
      </c>
      <c r="O155" s="88" t="s">
        <v>647</v>
      </c>
      <c r="P155" s="88">
        <v>1.3</v>
      </c>
      <c r="Q155" s="88" t="s">
        <v>684</v>
      </c>
      <c r="R155" s="88">
        <v>2</v>
      </c>
      <c r="S155" s="88" t="s">
        <v>681</v>
      </c>
      <c r="T155" s="88">
        <v>1.4</v>
      </c>
      <c r="U155" s="88" t="s">
        <v>680</v>
      </c>
      <c r="V155" s="88">
        <v>1.4</v>
      </c>
    </row>
    <row r="156" spans="1:22">
      <c r="A156" s="73" t="s">
        <v>314</v>
      </c>
      <c r="B156" s="84" t="s">
        <v>315</v>
      </c>
      <c r="C156" s="85" t="s">
        <v>128</v>
      </c>
      <c r="D156" s="73" t="s">
        <v>23</v>
      </c>
      <c r="E156" s="93">
        <v>540</v>
      </c>
      <c r="F156" s="88">
        <v>2</v>
      </c>
      <c r="G156" s="88">
        <v>3.4</v>
      </c>
      <c r="H156" s="88">
        <v>3.6</v>
      </c>
      <c r="I156" s="88">
        <v>2.2000000000000002</v>
      </c>
      <c r="J156" s="93">
        <v>7600</v>
      </c>
      <c r="K156" s="88" t="s">
        <v>647</v>
      </c>
      <c r="L156" s="88">
        <v>4</v>
      </c>
      <c r="M156" s="88" t="s">
        <v>651</v>
      </c>
      <c r="N156" s="88">
        <v>3.5</v>
      </c>
      <c r="O156" s="88" t="s">
        <v>653</v>
      </c>
      <c r="P156" s="88">
        <v>3</v>
      </c>
      <c r="Q156" s="88" t="s">
        <v>691</v>
      </c>
      <c r="R156" s="88">
        <v>3.9</v>
      </c>
      <c r="S156" s="88" t="s">
        <v>684</v>
      </c>
      <c r="T156" s="88">
        <v>1.8</v>
      </c>
      <c r="U156" s="88" t="s">
        <v>689</v>
      </c>
      <c r="V156" s="88">
        <v>1.6</v>
      </c>
    </row>
    <row r="157" spans="1:22">
      <c r="A157" s="73" t="s">
        <v>317</v>
      </c>
      <c r="B157" s="84" t="s">
        <v>316</v>
      </c>
      <c r="C157" s="85" t="s">
        <v>128</v>
      </c>
      <c r="D157" s="73" t="s">
        <v>135</v>
      </c>
      <c r="E157" s="93">
        <v>251</v>
      </c>
      <c r="F157" s="88">
        <v>3.5</v>
      </c>
      <c r="G157" s="88">
        <v>5.5</v>
      </c>
      <c r="H157" s="88">
        <v>5.5</v>
      </c>
      <c r="I157" s="88">
        <v>3.4</v>
      </c>
      <c r="J157" s="93">
        <v>12600</v>
      </c>
      <c r="K157" s="88" t="s">
        <v>651</v>
      </c>
      <c r="L157" s="88">
        <v>6.8</v>
      </c>
      <c r="M157" s="88" t="s">
        <v>647</v>
      </c>
      <c r="N157" s="88">
        <v>4.4000000000000004</v>
      </c>
      <c r="O157" s="88" t="s">
        <v>653</v>
      </c>
      <c r="P157" s="88">
        <v>4.2</v>
      </c>
      <c r="Q157" s="88" t="s">
        <v>684</v>
      </c>
      <c r="R157" s="88">
        <v>5.9</v>
      </c>
      <c r="S157" s="88" t="s">
        <v>685</v>
      </c>
      <c r="T157" s="88">
        <v>4.5999999999999996</v>
      </c>
      <c r="U157" s="88" t="s">
        <v>681</v>
      </c>
      <c r="V157" s="88">
        <v>4.2</v>
      </c>
    </row>
    <row r="158" spans="1:22">
      <c r="A158" s="73" t="s">
        <v>318</v>
      </c>
      <c r="B158" s="84" t="s">
        <v>319</v>
      </c>
      <c r="C158" s="85" t="s">
        <v>128</v>
      </c>
      <c r="D158" s="73" t="s">
        <v>135</v>
      </c>
      <c r="E158" s="93">
        <v>322</v>
      </c>
      <c r="F158" s="88">
        <v>2.8</v>
      </c>
      <c r="G158" s="88">
        <v>4.0999999999999996</v>
      </c>
      <c r="H158" s="88">
        <v>3.1</v>
      </c>
      <c r="I158" s="88">
        <v>2.4</v>
      </c>
      <c r="J158" s="93">
        <v>11000</v>
      </c>
      <c r="K158" s="88" t="s">
        <v>647</v>
      </c>
      <c r="L158" s="88">
        <v>5.2</v>
      </c>
      <c r="M158" s="88" t="s">
        <v>653</v>
      </c>
      <c r="N158" s="88">
        <v>4.3</v>
      </c>
      <c r="O158" s="88" t="s">
        <v>651</v>
      </c>
      <c r="P158" s="88">
        <v>4.2</v>
      </c>
      <c r="Q158" s="88" t="s">
        <v>691</v>
      </c>
      <c r="R158" s="88">
        <v>4.3</v>
      </c>
      <c r="S158" s="88" t="s">
        <v>683</v>
      </c>
      <c r="T158" s="88">
        <v>2.6</v>
      </c>
      <c r="U158" s="88" t="s">
        <v>684</v>
      </c>
      <c r="V158" s="88">
        <v>2.4</v>
      </c>
    </row>
    <row r="159" spans="1:22">
      <c r="A159" s="73" t="s">
        <v>320</v>
      </c>
      <c r="B159" s="84" t="s">
        <v>321</v>
      </c>
      <c r="C159" s="85" t="s">
        <v>128</v>
      </c>
      <c r="D159" s="73" t="s">
        <v>135</v>
      </c>
      <c r="E159" s="93">
        <v>167</v>
      </c>
      <c r="F159" s="88">
        <v>3.1</v>
      </c>
      <c r="G159" s="88">
        <v>6.6</v>
      </c>
      <c r="H159" s="88">
        <v>6.5</v>
      </c>
      <c r="I159" s="88">
        <v>4</v>
      </c>
      <c r="J159" s="93">
        <v>9700</v>
      </c>
      <c r="K159" s="88" t="s">
        <v>647</v>
      </c>
      <c r="L159" s="88">
        <v>7</v>
      </c>
      <c r="M159" s="88" t="s">
        <v>651</v>
      </c>
      <c r="N159" s="88">
        <v>6.6</v>
      </c>
      <c r="O159" s="88" t="s">
        <v>653</v>
      </c>
      <c r="P159" s="88">
        <v>5.6</v>
      </c>
      <c r="Q159" s="88" t="s">
        <v>691</v>
      </c>
      <c r="R159" s="88">
        <v>7.1</v>
      </c>
      <c r="S159" s="88" t="s">
        <v>684</v>
      </c>
      <c r="T159" s="88">
        <v>4.2</v>
      </c>
      <c r="U159" s="88" t="s">
        <v>681</v>
      </c>
      <c r="V159" s="88">
        <v>3</v>
      </c>
    </row>
    <row r="160" spans="1:22">
      <c r="A160" s="73" t="s">
        <v>322</v>
      </c>
      <c r="B160" s="84" t="s">
        <v>323</v>
      </c>
      <c r="C160" s="85" t="s">
        <v>30</v>
      </c>
      <c r="D160" s="73" t="s">
        <v>36</v>
      </c>
      <c r="E160" s="93">
        <v>208</v>
      </c>
      <c r="F160" s="88">
        <v>6</v>
      </c>
      <c r="G160" s="88">
        <v>5.9</v>
      </c>
      <c r="H160" s="88">
        <v>5.9</v>
      </c>
      <c r="I160" s="88">
        <v>3.6</v>
      </c>
      <c r="J160" s="93" t="s">
        <v>25</v>
      </c>
      <c r="K160" s="88" t="s">
        <v>643</v>
      </c>
      <c r="L160" s="88">
        <v>11</v>
      </c>
      <c r="M160" s="88" t="s">
        <v>639</v>
      </c>
      <c r="N160" s="88">
        <v>9.3000000000000007</v>
      </c>
      <c r="O160" s="88" t="s">
        <v>641</v>
      </c>
      <c r="P160" s="88">
        <v>8.5</v>
      </c>
      <c r="Q160" s="88" t="s">
        <v>25</v>
      </c>
      <c r="R160" s="88" t="s">
        <v>25</v>
      </c>
      <c r="S160" s="88" t="s">
        <v>25</v>
      </c>
      <c r="T160" s="88" t="s">
        <v>25</v>
      </c>
      <c r="U160" s="88" t="s">
        <v>25</v>
      </c>
      <c r="V160" s="88" t="s">
        <v>25</v>
      </c>
    </row>
    <row r="161" spans="1:22">
      <c r="A161" s="73" t="s">
        <v>324</v>
      </c>
      <c r="B161" s="84" t="s">
        <v>325</v>
      </c>
      <c r="C161" s="85" t="s">
        <v>30</v>
      </c>
      <c r="D161" s="73" t="s">
        <v>28</v>
      </c>
      <c r="E161" s="93">
        <v>2398</v>
      </c>
      <c r="F161" s="88">
        <v>1.7</v>
      </c>
      <c r="G161" s="88">
        <v>1.8</v>
      </c>
      <c r="H161" s="88">
        <v>1.7</v>
      </c>
      <c r="I161" s="88">
        <v>1.4</v>
      </c>
      <c r="J161" s="93">
        <v>2600</v>
      </c>
      <c r="K161" s="88" t="s">
        <v>639</v>
      </c>
      <c r="L161" s="88">
        <v>2.4</v>
      </c>
      <c r="M161" s="88" t="s">
        <v>643</v>
      </c>
      <c r="N161" s="88">
        <v>2.2999999999999998</v>
      </c>
      <c r="O161" s="88" t="s">
        <v>645</v>
      </c>
      <c r="P161" s="88">
        <v>1.9</v>
      </c>
      <c r="Q161" s="88" t="s">
        <v>678</v>
      </c>
      <c r="R161" s="88">
        <v>2.6</v>
      </c>
      <c r="S161" s="88" t="s">
        <v>683</v>
      </c>
      <c r="T161" s="88">
        <v>2.2999999999999998</v>
      </c>
      <c r="U161" s="88" t="s">
        <v>680</v>
      </c>
      <c r="V161" s="88">
        <v>1.2</v>
      </c>
    </row>
    <row r="162" spans="1:22">
      <c r="A162" s="73" t="s">
        <v>588</v>
      </c>
      <c r="B162" s="84" t="s">
        <v>325</v>
      </c>
      <c r="C162" s="85" t="s">
        <v>30</v>
      </c>
      <c r="D162" s="73" t="s">
        <v>28</v>
      </c>
      <c r="E162" s="93">
        <v>290</v>
      </c>
      <c r="F162" s="88">
        <v>5</v>
      </c>
      <c r="G162" s="88">
        <v>5</v>
      </c>
      <c r="H162" s="88">
        <v>4.9000000000000004</v>
      </c>
      <c r="I162" s="88">
        <v>4.3</v>
      </c>
      <c r="J162" s="93" t="s">
        <v>24</v>
      </c>
      <c r="K162" s="88" t="s">
        <v>639</v>
      </c>
      <c r="L162" s="88">
        <v>7.6</v>
      </c>
      <c r="M162" s="88" t="s">
        <v>643</v>
      </c>
      <c r="N162" s="88">
        <v>6.9</v>
      </c>
      <c r="O162" s="88" t="s">
        <v>645</v>
      </c>
      <c r="P162" s="88">
        <v>5.9</v>
      </c>
      <c r="Q162" s="88" t="s">
        <v>678</v>
      </c>
      <c r="R162" s="88">
        <v>8</v>
      </c>
      <c r="S162" s="88" t="s">
        <v>683</v>
      </c>
      <c r="T162" s="88">
        <v>6.7</v>
      </c>
      <c r="U162" s="88" t="s">
        <v>685</v>
      </c>
      <c r="V162" s="88">
        <v>4.2</v>
      </c>
    </row>
    <row r="163" spans="1:22">
      <c r="A163" s="73" t="s">
        <v>326</v>
      </c>
      <c r="B163" s="84" t="s">
        <v>327</v>
      </c>
      <c r="C163" s="85" t="s">
        <v>59</v>
      </c>
      <c r="D163" s="73" t="s">
        <v>28</v>
      </c>
      <c r="E163" s="93">
        <v>273</v>
      </c>
      <c r="F163" s="88">
        <v>3.1</v>
      </c>
      <c r="G163" s="88">
        <v>5.2</v>
      </c>
      <c r="H163" s="88">
        <v>5.2</v>
      </c>
      <c r="I163" s="88">
        <v>2.9</v>
      </c>
      <c r="J163" s="93" t="s">
        <v>24</v>
      </c>
      <c r="K163" s="88" t="s">
        <v>645</v>
      </c>
      <c r="L163" s="88">
        <v>5</v>
      </c>
      <c r="M163" s="88" t="s">
        <v>647</v>
      </c>
      <c r="N163" s="88">
        <v>4.9000000000000004</v>
      </c>
      <c r="O163" s="88" t="s">
        <v>641</v>
      </c>
      <c r="P163" s="88">
        <v>4.8</v>
      </c>
      <c r="Q163" s="88" t="s">
        <v>692</v>
      </c>
      <c r="R163" s="88">
        <v>5.9</v>
      </c>
      <c r="S163" s="88" t="s">
        <v>681</v>
      </c>
      <c r="T163" s="88">
        <v>4.2</v>
      </c>
      <c r="U163" s="88" t="s">
        <v>688</v>
      </c>
      <c r="V163" s="88">
        <v>4.2</v>
      </c>
    </row>
    <row r="164" spans="1:22">
      <c r="A164" s="73" t="s">
        <v>328</v>
      </c>
      <c r="B164" s="84" t="s">
        <v>329</v>
      </c>
      <c r="C164" s="85" t="s">
        <v>59</v>
      </c>
      <c r="D164" s="73" t="s">
        <v>28</v>
      </c>
      <c r="E164" s="93">
        <v>752</v>
      </c>
      <c r="F164" s="88">
        <v>2.6</v>
      </c>
      <c r="G164" s="88">
        <v>3.1</v>
      </c>
      <c r="H164" s="88">
        <v>3.1</v>
      </c>
      <c r="I164" s="88">
        <v>1.5</v>
      </c>
      <c r="J164" s="93">
        <v>11200</v>
      </c>
      <c r="K164" s="88" t="s">
        <v>639</v>
      </c>
      <c r="L164" s="88">
        <v>4.3</v>
      </c>
      <c r="M164" s="88" t="s">
        <v>645</v>
      </c>
      <c r="N164" s="88">
        <v>3.9</v>
      </c>
      <c r="O164" s="88" t="s">
        <v>643</v>
      </c>
      <c r="P164" s="88">
        <v>3.5</v>
      </c>
      <c r="Q164" s="88" t="s">
        <v>678</v>
      </c>
      <c r="R164" s="88">
        <v>4.4000000000000004</v>
      </c>
      <c r="S164" s="88" t="s">
        <v>683</v>
      </c>
      <c r="T164" s="88">
        <v>4.2</v>
      </c>
      <c r="U164" s="88" t="s">
        <v>681</v>
      </c>
      <c r="V164" s="88">
        <v>2.9</v>
      </c>
    </row>
    <row r="165" spans="1:22">
      <c r="A165" s="73" t="s">
        <v>589</v>
      </c>
      <c r="B165" s="84" t="s">
        <v>628</v>
      </c>
      <c r="C165" s="85" t="s">
        <v>59</v>
      </c>
      <c r="D165" s="73" t="s">
        <v>32</v>
      </c>
      <c r="E165" s="93">
        <v>100</v>
      </c>
      <c r="F165" s="88">
        <v>5.3</v>
      </c>
      <c r="G165" s="88">
        <v>7.8</v>
      </c>
      <c r="H165" s="88">
        <v>7.7</v>
      </c>
      <c r="I165" s="88">
        <v>6.3</v>
      </c>
      <c r="J165" s="93" t="s">
        <v>24</v>
      </c>
      <c r="K165" s="88" t="s">
        <v>645</v>
      </c>
      <c r="L165" s="88">
        <v>9.1</v>
      </c>
      <c r="M165" s="88" t="s">
        <v>641</v>
      </c>
      <c r="N165" s="88">
        <v>6.5</v>
      </c>
      <c r="O165" s="88" t="s">
        <v>651</v>
      </c>
      <c r="P165" s="88">
        <v>4.4000000000000004</v>
      </c>
      <c r="Q165" s="88" t="s">
        <v>681</v>
      </c>
      <c r="R165" s="88">
        <v>9</v>
      </c>
      <c r="S165" s="88" t="s">
        <v>682</v>
      </c>
      <c r="T165" s="88">
        <v>4.7</v>
      </c>
      <c r="U165" s="88" t="s">
        <v>680</v>
      </c>
      <c r="V165" s="88">
        <v>4.7</v>
      </c>
    </row>
    <row r="166" spans="1:22">
      <c r="A166" s="73" t="s">
        <v>330</v>
      </c>
      <c r="B166" s="84" t="s">
        <v>331</v>
      </c>
      <c r="C166" s="85" t="s">
        <v>59</v>
      </c>
      <c r="D166" s="73" t="s">
        <v>32</v>
      </c>
      <c r="E166" s="93">
        <v>205</v>
      </c>
      <c r="F166" s="88">
        <v>4</v>
      </c>
      <c r="G166" s="88">
        <v>6.1</v>
      </c>
      <c r="H166" s="88">
        <v>5.9</v>
      </c>
      <c r="I166" s="88">
        <v>3.8</v>
      </c>
      <c r="J166" s="93">
        <v>9800</v>
      </c>
      <c r="K166" s="88" t="s">
        <v>645</v>
      </c>
      <c r="L166" s="88">
        <v>7.2</v>
      </c>
      <c r="M166" s="88" t="s">
        <v>639</v>
      </c>
      <c r="N166" s="88">
        <v>5.9</v>
      </c>
      <c r="O166" s="88" t="s">
        <v>643</v>
      </c>
      <c r="P166" s="88">
        <v>4.2</v>
      </c>
      <c r="Q166" s="88" t="s">
        <v>681</v>
      </c>
      <c r="R166" s="88">
        <v>7.4</v>
      </c>
      <c r="S166" s="88" t="s">
        <v>683</v>
      </c>
      <c r="T166" s="88">
        <v>5.7</v>
      </c>
      <c r="U166" s="88" t="s">
        <v>678</v>
      </c>
      <c r="V166" s="88">
        <v>5.7</v>
      </c>
    </row>
    <row r="167" spans="1:22">
      <c r="A167" s="73" t="s">
        <v>332</v>
      </c>
      <c r="B167" s="84" t="s">
        <v>333</v>
      </c>
      <c r="C167" s="85" t="s">
        <v>59</v>
      </c>
      <c r="D167" s="73" t="s">
        <v>32</v>
      </c>
      <c r="E167" s="93">
        <v>1533</v>
      </c>
      <c r="F167" s="88">
        <v>1.7</v>
      </c>
      <c r="G167" s="88">
        <v>2.2000000000000002</v>
      </c>
      <c r="H167" s="88">
        <v>2.2000000000000002</v>
      </c>
      <c r="I167" s="88">
        <v>1.2</v>
      </c>
      <c r="J167" s="93">
        <v>5000</v>
      </c>
      <c r="K167" s="88" t="s">
        <v>645</v>
      </c>
      <c r="L167" s="88">
        <v>2.6</v>
      </c>
      <c r="M167" s="88" t="s">
        <v>639</v>
      </c>
      <c r="N167" s="88">
        <v>2.1</v>
      </c>
      <c r="O167" s="88" t="s">
        <v>643</v>
      </c>
      <c r="P167" s="88">
        <v>1.6</v>
      </c>
      <c r="Q167" s="88" t="s">
        <v>681</v>
      </c>
      <c r="R167" s="88">
        <v>2.7</v>
      </c>
      <c r="S167" s="88" t="s">
        <v>678</v>
      </c>
      <c r="T167" s="88">
        <v>2.1</v>
      </c>
      <c r="U167" s="88" t="s">
        <v>683</v>
      </c>
      <c r="V167" s="88">
        <v>2</v>
      </c>
    </row>
    <row r="168" spans="1:22">
      <c r="A168" s="73" t="s">
        <v>590</v>
      </c>
      <c r="B168" s="84" t="s">
        <v>629</v>
      </c>
      <c r="C168" s="85" t="s">
        <v>59</v>
      </c>
      <c r="D168" s="73" t="s">
        <v>32</v>
      </c>
      <c r="E168" s="93">
        <v>102</v>
      </c>
      <c r="F168" s="88">
        <v>7.3</v>
      </c>
      <c r="G168" s="88">
        <v>8.3000000000000007</v>
      </c>
      <c r="H168" s="88">
        <v>6.4</v>
      </c>
      <c r="I168" s="88">
        <v>6</v>
      </c>
      <c r="J168" s="93" t="s">
        <v>24</v>
      </c>
      <c r="K168" s="88" t="s">
        <v>643</v>
      </c>
      <c r="L168" s="88">
        <v>9.6</v>
      </c>
      <c r="M168" s="88" t="s">
        <v>645</v>
      </c>
      <c r="N168" s="88">
        <v>8.3000000000000007</v>
      </c>
      <c r="O168" s="88" t="s">
        <v>639</v>
      </c>
      <c r="P168" s="88">
        <v>5.3</v>
      </c>
      <c r="Q168" s="88" t="s">
        <v>681</v>
      </c>
      <c r="R168" s="88">
        <v>9.4</v>
      </c>
      <c r="S168" s="88" t="s">
        <v>678</v>
      </c>
      <c r="T168" s="88">
        <v>6.9</v>
      </c>
      <c r="U168" s="88" t="s">
        <v>686</v>
      </c>
      <c r="V168" s="88">
        <v>5.7</v>
      </c>
    </row>
    <row r="169" spans="1:22">
      <c r="A169" s="73" t="s">
        <v>334</v>
      </c>
      <c r="B169" s="84" t="s">
        <v>335</v>
      </c>
      <c r="C169" s="85" t="s">
        <v>59</v>
      </c>
      <c r="D169" s="73" t="s">
        <v>32</v>
      </c>
      <c r="E169" s="93">
        <v>314</v>
      </c>
      <c r="F169" s="88">
        <v>2.7</v>
      </c>
      <c r="G169" s="88">
        <v>3.9</v>
      </c>
      <c r="H169" s="88">
        <v>4.2</v>
      </c>
      <c r="I169" s="88">
        <v>3.1</v>
      </c>
      <c r="J169" s="93">
        <v>6400</v>
      </c>
      <c r="K169" s="88" t="s">
        <v>645</v>
      </c>
      <c r="L169" s="88">
        <v>3.5</v>
      </c>
      <c r="M169" s="88" t="s">
        <v>651</v>
      </c>
      <c r="N169" s="88">
        <v>2.5</v>
      </c>
      <c r="O169" s="88" t="s">
        <v>639</v>
      </c>
      <c r="P169" s="88">
        <v>1.9</v>
      </c>
      <c r="Q169" s="88" t="s">
        <v>681</v>
      </c>
      <c r="R169" s="88">
        <v>2.8</v>
      </c>
      <c r="S169" s="88" t="s">
        <v>683</v>
      </c>
      <c r="T169" s="88">
        <v>1.9</v>
      </c>
      <c r="U169" s="88" t="s">
        <v>682</v>
      </c>
      <c r="V169" s="88">
        <v>1</v>
      </c>
    </row>
    <row r="170" spans="1:22">
      <c r="A170" s="73" t="s">
        <v>336</v>
      </c>
      <c r="B170" s="84" t="s">
        <v>337</v>
      </c>
      <c r="C170" s="85" t="s">
        <v>59</v>
      </c>
      <c r="D170" s="73" t="s">
        <v>32</v>
      </c>
      <c r="E170" s="93">
        <v>233</v>
      </c>
      <c r="F170" s="88">
        <v>4.0999999999999996</v>
      </c>
      <c r="G170" s="88">
        <v>5.4</v>
      </c>
      <c r="H170" s="88">
        <v>4</v>
      </c>
      <c r="I170" s="88">
        <v>3.5</v>
      </c>
      <c r="J170" s="93">
        <v>8700</v>
      </c>
      <c r="K170" s="88" t="s">
        <v>659</v>
      </c>
      <c r="L170" s="88">
        <v>6.4</v>
      </c>
      <c r="M170" s="88" t="s">
        <v>645</v>
      </c>
      <c r="N170" s="88">
        <v>4.5</v>
      </c>
      <c r="O170" s="88" t="s">
        <v>647</v>
      </c>
      <c r="P170" s="88">
        <v>3.2</v>
      </c>
      <c r="Q170" s="88" t="s">
        <v>681</v>
      </c>
      <c r="R170" s="88">
        <v>5.2</v>
      </c>
      <c r="S170" s="88" t="s">
        <v>683</v>
      </c>
      <c r="T170" s="88">
        <v>2.7</v>
      </c>
      <c r="U170" s="88" t="s">
        <v>684</v>
      </c>
      <c r="V170" s="88">
        <v>2.6</v>
      </c>
    </row>
    <row r="171" spans="1:22">
      <c r="A171" s="73" t="s">
        <v>338</v>
      </c>
      <c r="B171" s="84" t="s">
        <v>339</v>
      </c>
      <c r="C171" s="85" t="s">
        <v>340</v>
      </c>
      <c r="D171" s="73" t="s">
        <v>32</v>
      </c>
      <c r="E171" s="93">
        <v>622</v>
      </c>
      <c r="F171" s="88">
        <v>2.5</v>
      </c>
      <c r="G171" s="88">
        <v>3.3</v>
      </c>
      <c r="H171" s="88">
        <v>3.1</v>
      </c>
      <c r="I171" s="88">
        <v>1.9</v>
      </c>
      <c r="J171" s="93">
        <v>5400</v>
      </c>
      <c r="K171" s="88" t="s">
        <v>641</v>
      </c>
      <c r="L171" s="88">
        <v>3.7</v>
      </c>
      <c r="M171" s="88" t="s">
        <v>645</v>
      </c>
      <c r="N171" s="88">
        <v>2.6</v>
      </c>
      <c r="O171" s="88" t="s">
        <v>651</v>
      </c>
      <c r="P171" s="88">
        <v>1.9</v>
      </c>
      <c r="Q171" s="88" t="s">
        <v>681</v>
      </c>
      <c r="R171" s="88">
        <v>3.1</v>
      </c>
      <c r="S171" s="88" t="s">
        <v>683</v>
      </c>
      <c r="T171" s="88">
        <v>2</v>
      </c>
      <c r="U171" s="88" t="s">
        <v>678</v>
      </c>
      <c r="V171" s="88">
        <v>1.2</v>
      </c>
    </row>
    <row r="172" spans="1:22">
      <c r="A172" s="73" t="s">
        <v>341</v>
      </c>
      <c r="B172" s="84" t="s">
        <v>342</v>
      </c>
      <c r="C172" s="85" t="s">
        <v>128</v>
      </c>
      <c r="D172" s="73" t="s">
        <v>32</v>
      </c>
      <c r="E172" s="93">
        <v>256</v>
      </c>
      <c r="F172" s="88">
        <v>3.8</v>
      </c>
      <c r="G172" s="88">
        <v>5.3</v>
      </c>
      <c r="H172" s="88">
        <v>5.2</v>
      </c>
      <c r="I172" s="88">
        <v>3.4</v>
      </c>
      <c r="J172" s="93">
        <v>7900</v>
      </c>
      <c r="K172" s="88" t="s">
        <v>651</v>
      </c>
      <c r="L172" s="88">
        <v>6.1</v>
      </c>
      <c r="M172" s="88" t="s">
        <v>645</v>
      </c>
      <c r="N172" s="88">
        <v>4.9000000000000004</v>
      </c>
      <c r="O172" s="88" t="s">
        <v>643</v>
      </c>
      <c r="P172" s="88">
        <v>2.7</v>
      </c>
      <c r="Q172" s="88" t="s">
        <v>681</v>
      </c>
      <c r="R172" s="88">
        <v>5.5</v>
      </c>
      <c r="S172" s="88" t="s">
        <v>683</v>
      </c>
      <c r="T172" s="88">
        <v>3</v>
      </c>
      <c r="U172" s="88" t="s">
        <v>682</v>
      </c>
      <c r="V172" s="88">
        <v>2.7</v>
      </c>
    </row>
    <row r="173" spans="1:22">
      <c r="A173" s="73" t="s">
        <v>591</v>
      </c>
      <c r="B173" s="84" t="s">
        <v>630</v>
      </c>
      <c r="C173" s="85" t="s">
        <v>59</v>
      </c>
      <c r="D173" s="73" t="s">
        <v>23</v>
      </c>
      <c r="E173" s="93">
        <v>110</v>
      </c>
      <c r="F173" s="88">
        <v>4.3</v>
      </c>
      <c r="G173" s="88">
        <v>7.1</v>
      </c>
      <c r="H173" s="88">
        <v>8.1</v>
      </c>
      <c r="I173" s="88">
        <v>6.6</v>
      </c>
      <c r="J173" s="93" t="s">
        <v>24</v>
      </c>
      <c r="K173" s="88" t="s">
        <v>645</v>
      </c>
      <c r="L173" s="88">
        <v>8.9</v>
      </c>
      <c r="M173" s="88" t="s">
        <v>647</v>
      </c>
      <c r="N173" s="88">
        <v>6.2</v>
      </c>
      <c r="O173" s="88" t="s">
        <v>641</v>
      </c>
      <c r="P173" s="88">
        <v>5.2</v>
      </c>
      <c r="Q173" s="88" t="s">
        <v>681</v>
      </c>
      <c r="R173" s="88">
        <v>9.1</v>
      </c>
      <c r="S173" s="88" t="s">
        <v>692</v>
      </c>
      <c r="T173" s="88">
        <v>8</v>
      </c>
      <c r="U173" s="88" t="s">
        <v>688</v>
      </c>
      <c r="V173" s="88">
        <v>5.9</v>
      </c>
    </row>
    <row r="174" spans="1:22">
      <c r="A174" s="73" t="s">
        <v>343</v>
      </c>
      <c r="B174" s="84" t="s">
        <v>344</v>
      </c>
      <c r="C174" s="85" t="s">
        <v>59</v>
      </c>
      <c r="D174" s="73" t="s">
        <v>23</v>
      </c>
      <c r="E174" s="93">
        <v>134</v>
      </c>
      <c r="F174" s="88">
        <v>4.4000000000000004</v>
      </c>
      <c r="G174" s="88">
        <v>7.5</v>
      </c>
      <c r="H174" s="88">
        <v>7</v>
      </c>
      <c r="I174" s="88">
        <v>3.5</v>
      </c>
      <c r="J174" s="93" t="s">
        <v>25</v>
      </c>
      <c r="K174" s="88" t="s">
        <v>645</v>
      </c>
      <c r="L174" s="88">
        <v>9.1</v>
      </c>
      <c r="M174" s="88" t="s">
        <v>651</v>
      </c>
      <c r="N174" s="88">
        <v>6.6</v>
      </c>
      <c r="O174" s="88" t="s">
        <v>639</v>
      </c>
      <c r="P174" s="88">
        <v>5.2</v>
      </c>
      <c r="Q174" s="88" t="s">
        <v>681</v>
      </c>
      <c r="R174" s="88">
        <v>8.9</v>
      </c>
      <c r="S174" s="88" t="s">
        <v>683</v>
      </c>
      <c r="T174" s="88">
        <v>5.5</v>
      </c>
      <c r="U174" s="88" t="s">
        <v>710</v>
      </c>
      <c r="V174" s="88">
        <v>5.8</v>
      </c>
    </row>
    <row r="175" spans="1:22">
      <c r="A175" s="73" t="s">
        <v>345</v>
      </c>
      <c r="B175" s="84" t="s">
        <v>346</v>
      </c>
      <c r="C175" s="85" t="s">
        <v>59</v>
      </c>
      <c r="D175" s="73" t="s">
        <v>23</v>
      </c>
      <c r="E175" s="93">
        <v>444</v>
      </c>
      <c r="F175" s="88">
        <v>2.5</v>
      </c>
      <c r="G175" s="88">
        <v>4.0999999999999996</v>
      </c>
      <c r="H175" s="88">
        <v>4</v>
      </c>
      <c r="I175" s="88">
        <v>2.9</v>
      </c>
      <c r="J175" s="93">
        <v>4000</v>
      </c>
      <c r="K175" s="88" t="s">
        <v>645</v>
      </c>
      <c r="L175" s="88">
        <v>4.5</v>
      </c>
      <c r="M175" s="88" t="s">
        <v>651</v>
      </c>
      <c r="N175" s="88">
        <v>2.6</v>
      </c>
      <c r="O175" s="88" t="s">
        <v>639</v>
      </c>
      <c r="P175" s="88">
        <v>2.9</v>
      </c>
      <c r="Q175" s="88" t="s">
        <v>681</v>
      </c>
      <c r="R175" s="88">
        <v>4.5</v>
      </c>
      <c r="S175" s="88" t="s">
        <v>683</v>
      </c>
      <c r="T175" s="88">
        <v>3.1</v>
      </c>
      <c r="U175" s="88" t="s">
        <v>678</v>
      </c>
      <c r="V175" s="88">
        <v>2.5</v>
      </c>
    </row>
    <row r="176" spans="1:22">
      <c r="A176" s="73" t="s">
        <v>347</v>
      </c>
      <c r="B176" s="84" t="s">
        <v>348</v>
      </c>
      <c r="C176" s="85" t="s">
        <v>59</v>
      </c>
      <c r="D176" s="73" t="s">
        <v>23</v>
      </c>
      <c r="E176" s="93">
        <v>106</v>
      </c>
      <c r="F176" s="88">
        <v>4</v>
      </c>
      <c r="G176" s="88">
        <v>5.8</v>
      </c>
      <c r="H176" s="88">
        <v>7</v>
      </c>
      <c r="I176" s="88">
        <v>7</v>
      </c>
      <c r="J176" s="93" t="s">
        <v>24</v>
      </c>
      <c r="K176" s="88" t="s">
        <v>645</v>
      </c>
      <c r="L176" s="88">
        <v>6.2</v>
      </c>
      <c r="M176" s="88" t="s">
        <v>651</v>
      </c>
      <c r="N176" s="88">
        <v>4.0999999999999996</v>
      </c>
      <c r="O176" s="88" t="s">
        <v>639</v>
      </c>
      <c r="P176" s="88">
        <v>2.9</v>
      </c>
      <c r="Q176" s="88" t="s">
        <v>681</v>
      </c>
      <c r="R176" s="88">
        <v>5.5</v>
      </c>
      <c r="S176" s="88" t="s">
        <v>683</v>
      </c>
      <c r="T176" s="88">
        <v>3</v>
      </c>
      <c r="U176" s="88" t="s">
        <v>688</v>
      </c>
      <c r="V176" s="88">
        <v>2.7</v>
      </c>
    </row>
    <row r="177" spans="1:22">
      <c r="A177" s="73" t="s">
        <v>349</v>
      </c>
      <c r="B177" s="84" t="s">
        <v>350</v>
      </c>
      <c r="C177" s="85" t="s">
        <v>128</v>
      </c>
      <c r="D177" s="73" t="s">
        <v>23</v>
      </c>
      <c r="E177" s="93">
        <v>147</v>
      </c>
      <c r="F177" s="88">
        <v>4.7</v>
      </c>
      <c r="G177" s="88">
        <v>7.2</v>
      </c>
      <c r="H177" s="88">
        <v>6.1</v>
      </c>
      <c r="I177" s="88">
        <v>5.3</v>
      </c>
      <c r="J177" s="93" t="s">
        <v>24</v>
      </c>
      <c r="K177" s="88" t="s">
        <v>651</v>
      </c>
      <c r="L177" s="88">
        <v>7.6</v>
      </c>
      <c r="M177" s="88" t="s">
        <v>645</v>
      </c>
      <c r="N177" s="88">
        <v>5.9</v>
      </c>
      <c r="O177" s="88" t="s">
        <v>641</v>
      </c>
      <c r="P177" s="88">
        <v>3.7</v>
      </c>
      <c r="Q177" s="88" t="s">
        <v>681</v>
      </c>
      <c r="R177" s="88">
        <v>7.4</v>
      </c>
      <c r="S177" s="88" t="s">
        <v>678</v>
      </c>
      <c r="T177" s="88">
        <v>4.4000000000000004</v>
      </c>
      <c r="U177" s="88" t="s">
        <v>688</v>
      </c>
      <c r="V177" s="88">
        <v>3.5</v>
      </c>
    </row>
    <row r="178" spans="1:22">
      <c r="A178" s="73" t="s">
        <v>351</v>
      </c>
      <c r="B178" s="84" t="s">
        <v>352</v>
      </c>
      <c r="C178" s="85" t="s">
        <v>59</v>
      </c>
      <c r="D178" s="73" t="s">
        <v>135</v>
      </c>
      <c r="E178" s="93">
        <v>461</v>
      </c>
      <c r="F178" s="88">
        <v>2.2999999999999998</v>
      </c>
      <c r="G178" s="88">
        <v>3.3</v>
      </c>
      <c r="H178" s="88">
        <v>3.9</v>
      </c>
      <c r="I178" s="88">
        <v>2.7</v>
      </c>
      <c r="J178" s="93">
        <v>17900</v>
      </c>
      <c r="K178" s="88" t="s">
        <v>645</v>
      </c>
      <c r="L178" s="88">
        <v>3.5</v>
      </c>
      <c r="M178" s="88" t="s">
        <v>647</v>
      </c>
      <c r="N178" s="88">
        <v>2.5</v>
      </c>
      <c r="O178" s="88" t="s">
        <v>651</v>
      </c>
      <c r="P178" s="88">
        <v>1.6</v>
      </c>
      <c r="Q178" s="88" t="s">
        <v>681</v>
      </c>
      <c r="R178" s="88">
        <v>3.6</v>
      </c>
      <c r="S178" s="88" t="s">
        <v>687</v>
      </c>
      <c r="T178" s="88">
        <v>1.7</v>
      </c>
      <c r="U178" s="88" t="s">
        <v>678</v>
      </c>
      <c r="V178" s="88">
        <v>1.5</v>
      </c>
    </row>
    <row r="179" spans="1:22">
      <c r="A179" s="73" t="s">
        <v>353</v>
      </c>
      <c r="B179" s="84" t="s">
        <v>354</v>
      </c>
      <c r="C179" s="85" t="s">
        <v>59</v>
      </c>
      <c r="D179" s="73" t="s">
        <v>135</v>
      </c>
      <c r="E179" s="93">
        <v>1654</v>
      </c>
      <c r="F179" s="88">
        <v>1.2</v>
      </c>
      <c r="G179" s="88">
        <v>1.8</v>
      </c>
      <c r="H179" s="88">
        <v>2</v>
      </c>
      <c r="I179" s="88">
        <v>1.6</v>
      </c>
      <c r="J179" s="93">
        <v>1300</v>
      </c>
      <c r="K179" s="88" t="s">
        <v>645</v>
      </c>
      <c r="L179" s="88">
        <v>1.7</v>
      </c>
      <c r="M179" s="88" t="s">
        <v>639</v>
      </c>
      <c r="N179" s="88">
        <v>1</v>
      </c>
      <c r="O179" s="88" t="s">
        <v>647</v>
      </c>
      <c r="P179" s="88">
        <v>0.8</v>
      </c>
      <c r="Q179" s="88" t="s">
        <v>681</v>
      </c>
      <c r="R179" s="88">
        <v>1.5</v>
      </c>
      <c r="S179" s="88" t="s">
        <v>683</v>
      </c>
      <c r="T179" s="88">
        <v>1</v>
      </c>
      <c r="U179" s="88" t="s">
        <v>678</v>
      </c>
      <c r="V179" s="88">
        <v>0.8</v>
      </c>
    </row>
    <row r="180" spans="1:22">
      <c r="A180" s="73" t="s">
        <v>355</v>
      </c>
      <c r="B180" s="84" t="s">
        <v>356</v>
      </c>
      <c r="C180" s="85" t="s">
        <v>67</v>
      </c>
      <c r="D180" s="73" t="s">
        <v>36</v>
      </c>
      <c r="E180" s="93">
        <v>872</v>
      </c>
      <c r="F180" s="88">
        <v>2.9</v>
      </c>
      <c r="G180" s="88">
        <v>2.8</v>
      </c>
      <c r="H180" s="88">
        <v>2.9</v>
      </c>
      <c r="I180" s="88">
        <v>2.4</v>
      </c>
      <c r="J180" s="93" t="s">
        <v>25</v>
      </c>
      <c r="K180" s="88" t="s">
        <v>639</v>
      </c>
      <c r="L180" s="88">
        <v>4.8</v>
      </c>
      <c r="M180" s="88" t="s">
        <v>643</v>
      </c>
      <c r="N180" s="88">
        <v>4.2</v>
      </c>
      <c r="O180" s="88" t="s">
        <v>645</v>
      </c>
      <c r="P180" s="88">
        <v>3.7</v>
      </c>
      <c r="Q180" s="88" t="s">
        <v>25</v>
      </c>
      <c r="R180" s="88" t="s">
        <v>25</v>
      </c>
      <c r="S180" s="88" t="s">
        <v>25</v>
      </c>
      <c r="T180" s="88" t="s">
        <v>25</v>
      </c>
      <c r="U180" s="88" t="s">
        <v>25</v>
      </c>
      <c r="V180" s="88" t="s">
        <v>25</v>
      </c>
    </row>
    <row r="181" spans="1:22">
      <c r="A181" s="73" t="s">
        <v>357</v>
      </c>
      <c r="B181" s="84" t="s">
        <v>358</v>
      </c>
      <c r="C181" s="85" t="s">
        <v>67</v>
      </c>
      <c r="D181" s="73" t="s">
        <v>28</v>
      </c>
      <c r="E181" s="93">
        <v>424</v>
      </c>
      <c r="F181" s="88">
        <v>3.9</v>
      </c>
      <c r="G181" s="88">
        <v>4</v>
      </c>
      <c r="H181" s="88">
        <v>4.2</v>
      </c>
      <c r="I181" s="88">
        <v>2.9</v>
      </c>
      <c r="J181" s="93">
        <v>8800</v>
      </c>
      <c r="K181" s="88" t="s">
        <v>643</v>
      </c>
      <c r="L181" s="88">
        <v>6.2</v>
      </c>
      <c r="M181" s="88" t="s">
        <v>639</v>
      </c>
      <c r="N181" s="88">
        <v>6</v>
      </c>
      <c r="O181" s="88" t="s">
        <v>641</v>
      </c>
      <c r="P181" s="88">
        <v>5.0999999999999996</v>
      </c>
      <c r="Q181" s="88" t="s">
        <v>678</v>
      </c>
      <c r="R181" s="88">
        <v>6.3</v>
      </c>
      <c r="S181" s="88" t="s">
        <v>683</v>
      </c>
      <c r="T181" s="88">
        <v>5.8</v>
      </c>
      <c r="U181" s="88" t="s">
        <v>680</v>
      </c>
      <c r="V181" s="88">
        <v>4.0999999999999996</v>
      </c>
    </row>
    <row r="182" spans="1:22">
      <c r="A182" s="73" t="s">
        <v>592</v>
      </c>
      <c r="B182" s="84" t="s">
        <v>359</v>
      </c>
      <c r="C182" s="85" t="s">
        <v>67</v>
      </c>
      <c r="D182" s="73" t="s">
        <v>32</v>
      </c>
      <c r="E182" s="93">
        <v>666</v>
      </c>
      <c r="F182" s="88">
        <v>2.9</v>
      </c>
      <c r="G182" s="88">
        <v>3.2</v>
      </c>
      <c r="H182" s="88">
        <v>3.3</v>
      </c>
      <c r="I182" s="88">
        <v>2.5</v>
      </c>
      <c r="J182" s="93">
        <v>10700</v>
      </c>
      <c r="K182" s="88" t="s">
        <v>641</v>
      </c>
      <c r="L182" s="88">
        <v>3.9</v>
      </c>
      <c r="M182" s="88" t="s">
        <v>639</v>
      </c>
      <c r="N182" s="88">
        <v>4</v>
      </c>
      <c r="O182" s="88" t="s">
        <v>643</v>
      </c>
      <c r="P182" s="88">
        <v>3.8</v>
      </c>
      <c r="Q182" s="88" t="s">
        <v>678</v>
      </c>
      <c r="R182" s="88">
        <v>4.3</v>
      </c>
      <c r="S182" s="88" t="s">
        <v>683</v>
      </c>
      <c r="T182" s="88">
        <v>4</v>
      </c>
      <c r="U182" s="88" t="s">
        <v>684</v>
      </c>
      <c r="V182" s="88">
        <v>3.6</v>
      </c>
    </row>
    <row r="183" spans="1:22">
      <c r="A183" s="73" t="s">
        <v>360</v>
      </c>
      <c r="B183" s="84" t="s">
        <v>361</v>
      </c>
      <c r="C183" s="85" t="s">
        <v>61</v>
      </c>
      <c r="D183" s="73" t="s">
        <v>32</v>
      </c>
      <c r="E183" s="93">
        <v>216</v>
      </c>
      <c r="F183" s="88">
        <v>3</v>
      </c>
      <c r="G183" s="88">
        <v>5.0999999999999996</v>
      </c>
      <c r="H183" s="88">
        <v>4.8</v>
      </c>
      <c r="I183" s="88">
        <v>4.2</v>
      </c>
      <c r="J183" s="93">
        <v>11500</v>
      </c>
      <c r="K183" s="88" t="s">
        <v>641</v>
      </c>
      <c r="L183" s="88">
        <v>4.5</v>
      </c>
      <c r="M183" s="88" t="s">
        <v>647</v>
      </c>
      <c r="N183" s="88">
        <v>2.2000000000000002</v>
      </c>
      <c r="O183" s="88" t="s">
        <v>643</v>
      </c>
      <c r="P183" s="88">
        <v>2</v>
      </c>
      <c r="Q183" s="88" t="s">
        <v>680</v>
      </c>
      <c r="R183" s="88">
        <v>6.2</v>
      </c>
      <c r="S183" s="88" t="s">
        <v>690</v>
      </c>
      <c r="T183" s="88">
        <v>6</v>
      </c>
      <c r="U183" s="88" t="s">
        <v>688</v>
      </c>
      <c r="V183" s="88">
        <v>3.4</v>
      </c>
    </row>
    <row r="184" spans="1:22">
      <c r="A184" s="73" t="s">
        <v>593</v>
      </c>
      <c r="B184" s="84" t="s">
        <v>362</v>
      </c>
      <c r="C184" s="85" t="s">
        <v>67</v>
      </c>
      <c r="D184" s="73" t="s">
        <v>23</v>
      </c>
      <c r="E184" s="93">
        <v>140</v>
      </c>
      <c r="F184" s="88">
        <v>4.8</v>
      </c>
      <c r="G184" s="88">
        <v>7.1</v>
      </c>
      <c r="H184" s="88">
        <v>7</v>
      </c>
      <c r="I184" s="88">
        <v>5.5</v>
      </c>
      <c r="J184" s="93">
        <v>6100</v>
      </c>
      <c r="K184" s="88" t="s">
        <v>641</v>
      </c>
      <c r="L184" s="88">
        <v>9.1</v>
      </c>
      <c r="M184" s="88" t="s">
        <v>647</v>
      </c>
      <c r="N184" s="88">
        <v>7.8</v>
      </c>
      <c r="O184" s="88" t="s">
        <v>651</v>
      </c>
      <c r="P184" s="88">
        <v>6.9</v>
      </c>
      <c r="Q184" s="88" t="s">
        <v>684</v>
      </c>
      <c r="R184" s="88">
        <v>8.8000000000000007</v>
      </c>
      <c r="S184" s="88" t="s">
        <v>683</v>
      </c>
      <c r="T184" s="88">
        <v>6.8</v>
      </c>
      <c r="U184" s="88" t="s">
        <v>682</v>
      </c>
      <c r="V184" s="88">
        <v>5.3</v>
      </c>
    </row>
    <row r="185" spans="1:22">
      <c r="A185" s="73" t="s">
        <v>594</v>
      </c>
      <c r="B185" s="84" t="s">
        <v>363</v>
      </c>
      <c r="C185" s="85" t="s">
        <v>67</v>
      </c>
      <c r="D185" s="73" t="s">
        <v>135</v>
      </c>
      <c r="E185" s="93">
        <v>101</v>
      </c>
      <c r="F185" s="88">
        <v>6.2</v>
      </c>
      <c r="G185" s="88">
        <v>8.4</v>
      </c>
      <c r="H185" s="88">
        <v>8.3000000000000007</v>
      </c>
      <c r="I185" s="88">
        <v>6.7</v>
      </c>
      <c r="J185" s="93">
        <v>8400</v>
      </c>
      <c r="K185" s="88" t="s">
        <v>641</v>
      </c>
      <c r="L185" s="88">
        <v>10.9</v>
      </c>
      <c r="M185" s="88" t="s">
        <v>647</v>
      </c>
      <c r="N185" s="88">
        <v>9.1999999999999993</v>
      </c>
      <c r="O185" s="88" t="s">
        <v>639</v>
      </c>
      <c r="P185" s="88">
        <v>9.1999999999999993</v>
      </c>
      <c r="Q185" s="88" t="s">
        <v>684</v>
      </c>
      <c r="R185" s="88">
        <v>11.1</v>
      </c>
      <c r="S185" s="88" t="s">
        <v>683</v>
      </c>
      <c r="T185" s="88">
        <v>8.1999999999999993</v>
      </c>
      <c r="U185" s="88" t="s">
        <v>678</v>
      </c>
      <c r="V185" s="88">
        <v>7.4</v>
      </c>
    </row>
    <row r="186" spans="1:22">
      <c r="A186" s="73" t="s">
        <v>595</v>
      </c>
      <c r="B186" s="84" t="s">
        <v>631</v>
      </c>
      <c r="C186" s="85" t="s">
        <v>61</v>
      </c>
      <c r="D186" s="73" t="s">
        <v>36</v>
      </c>
      <c r="E186" s="93">
        <v>123</v>
      </c>
      <c r="F186" s="88">
        <v>4.0999999999999996</v>
      </c>
      <c r="G186" s="88">
        <v>7.2</v>
      </c>
      <c r="H186" s="88">
        <v>7</v>
      </c>
      <c r="I186" s="88">
        <v>3.3</v>
      </c>
      <c r="J186" s="93" t="s">
        <v>25</v>
      </c>
      <c r="K186" s="88" t="s">
        <v>643</v>
      </c>
      <c r="L186" s="88">
        <v>8.6</v>
      </c>
      <c r="M186" s="88" t="s">
        <v>651</v>
      </c>
      <c r="N186" s="88">
        <v>6.6</v>
      </c>
      <c r="O186" s="88" t="s">
        <v>645</v>
      </c>
      <c r="P186" s="88">
        <v>6.2</v>
      </c>
      <c r="Q186" s="88" t="s">
        <v>25</v>
      </c>
      <c r="R186" s="88" t="s">
        <v>25</v>
      </c>
      <c r="S186" s="88" t="s">
        <v>25</v>
      </c>
      <c r="T186" s="88" t="s">
        <v>25</v>
      </c>
      <c r="U186" s="88" t="s">
        <v>25</v>
      </c>
      <c r="V186" s="88" t="s">
        <v>25</v>
      </c>
    </row>
    <row r="187" spans="1:22">
      <c r="A187" s="73" t="s">
        <v>364</v>
      </c>
      <c r="B187" s="84" t="s">
        <v>365</v>
      </c>
      <c r="C187" s="85" t="s">
        <v>61</v>
      </c>
      <c r="D187" s="73" t="s">
        <v>28</v>
      </c>
      <c r="E187" s="93">
        <v>259</v>
      </c>
      <c r="F187" s="88">
        <v>3.7</v>
      </c>
      <c r="G187" s="88">
        <v>5.0999999999999996</v>
      </c>
      <c r="H187" s="88">
        <v>4.5</v>
      </c>
      <c r="I187" s="88">
        <v>2.6</v>
      </c>
      <c r="J187" s="93" t="s">
        <v>25</v>
      </c>
      <c r="K187" s="88" t="s">
        <v>643</v>
      </c>
      <c r="L187" s="88">
        <v>5.6</v>
      </c>
      <c r="M187" s="88" t="s">
        <v>647</v>
      </c>
      <c r="N187" s="88">
        <v>5.3</v>
      </c>
      <c r="O187" s="88" t="s">
        <v>641</v>
      </c>
      <c r="P187" s="88">
        <v>4.8</v>
      </c>
      <c r="Q187" s="88" t="s">
        <v>689</v>
      </c>
      <c r="R187" s="88">
        <v>5.3</v>
      </c>
      <c r="S187" s="88" t="s">
        <v>679</v>
      </c>
      <c r="T187" s="88">
        <v>4</v>
      </c>
      <c r="U187" s="88" t="s">
        <v>680</v>
      </c>
      <c r="V187" s="88">
        <v>3.5</v>
      </c>
    </row>
    <row r="188" spans="1:22">
      <c r="A188" s="73" t="s">
        <v>366</v>
      </c>
      <c r="B188" s="84" t="s">
        <v>367</v>
      </c>
      <c r="C188" s="85" t="s">
        <v>61</v>
      </c>
      <c r="D188" s="73" t="s">
        <v>32</v>
      </c>
      <c r="E188" s="93">
        <v>151</v>
      </c>
      <c r="F188" s="88">
        <v>3.4</v>
      </c>
      <c r="G188" s="88">
        <v>5.6</v>
      </c>
      <c r="H188" s="88">
        <v>6.8</v>
      </c>
      <c r="I188" s="88">
        <v>3.9</v>
      </c>
      <c r="J188" s="93">
        <v>24600</v>
      </c>
      <c r="K188" s="88" t="s">
        <v>643</v>
      </c>
      <c r="L188" s="88">
        <v>7.5</v>
      </c>
      <c r="M188" s="88" t="s">
        <v>647</v>
      </c>
      <c r="N188" s="88">
        <v>6.7</v>
      </c>
      <c r="O188" s="88" t="s">
        <v>645</v>
      </c>
      <c r="P188" s="88">
        <v>5.2</v>
      </c>
      <c r="Q188" s="88" t="s">
        <v>689</v>
      </c>
      <c r="R188" s="88">
        <v>7.7</v>
      </c>
      <c r="S188" s="88" t="s">
        <v>679</v>
      </c>
      <c r="T188" s="88">
        <v>6.8</v>
      </c>
      <c r="U188" s="88" t="s">
        <v>682</v>
      </c>
      <c r="V188" s="88">
        <v>4.5</v>
      </c>
    </row>
    <row r="189" spans="1:22">
      <c r="A189" s="73" t="s">
        <v>368</v>
      </c>
      <c r="B189" s="84" t="s">
        <v>369</v>
      </c>
      <c r="C189" s="85" t="s">
        <v>61</v>
      </c>
      <c r="D189" s="73" t="s">
        <v>28</v>
      </c>
      <c r="E189" s="93">
        <v>229</v>
      </c>
      <c r="F189" s="88">
        <v>4.0999999999999996</v>
      </c>
      <c r="G189" s="88">
        <v>5.4</v>
      </c>
      <c r="H189" s="88">
        <v>5.7</v>
      </c>
      <c r="I189" s="88">
        <v>2</v>
      </c>
      <c r="J189" s="93">
        <v>2900</v>
      </c>
      <c r="K189" s="88" t="s">
        <v>641</v>
      </c>
      <c r="L189" s="88">
        <v>6.4</v>
      </c>
      <c r="M189" s="88" t="s">
        <v>643</v>
      </c>
      <c r="N189" s="88">
        <v>5.6</v>
      </c>
      <c r="O189" s="88" t="s">
        <v>639</v>
      </c>
      <c r="P189" s="88">
        <v>2.5</v>
      </c>
      <c r="Q189" s="88" t="s">
        <v>685</v>
      </c>
      <c r="R189" s="88">
        <v>6.5</v>
      </c>
      <c r="S189" s="88" t="s">
        <v>687</v>
      </c>
      <c r="T189" s="88">
        <v>5.9</v>
      </c>
      <c r="U189" s="88" t="s">
        <v>692</v>
      </c>
      <c r="V189" s="88">
        <v>4.5999999999999996</v>
      </c>
    </row>
    <row r="190" spans="1:22">
      <c r="A190" s="73" t="s">
        <v>370</v>
      </c>
      <c r="B190" s="84" t="s">
        <v>371</v>
      </c>
      <c r="C190" s="85" t="s">
        <v>61</v>
      </c>
      <c r="D190" s="73" t="s">
        <v>28</v>
      </c>
      <c r="E190" s="93">
        <v>767</v>
      </c>
      <c r="F190" s="88">
        <v>2.6</v>
      </c>
      <c r="G190" s="88">
        <v>3.2</v>
      </c>
      <c r="H190" s="88">
        <v>3.1</v>
      </c>
      <c r="I190" s="88">
        <v>1.4</v>
      </c>
      <c r="J190" s="93">
        <v>2700</v>
      </c>
      <c r="K190" s="88" t="s">
        <v>641</v>
      </c>
      <c r="L190" s="88">
        <v>3.9</v>
      </c>
      <c r="M190" s="88" t="s">
        <v>643</v>
      </c>
      <c r="N190" s="88">
        <v>3.4</v>
      </c>
      <c r="O190" s="88" t="s">
        <v>639</v>
      </c>
      <c r="P190" s="88">
        <v>2.9</v>
      </c>
      <c r="Q190" s="88" t="s">
        <v>678</v>
      </c>
      <c r="R190" s="88">
        <v>3.2</v>
      </c>
      <c r="S190" s="88" t="s">
        <v>680</v>
      </c>
      <c r="T190" s="88">
        <v>3.1</v>
      </c>
      <c r="U190" s="88" t="s">
        <v>685</v>
      </c>
      <c r="V190" s="88">
        <v>2.9</v>
      </c>
    </row>
    <row r="191" spans="1:22">
      <c r="A191" s="73" t="s">
        <v>372</v>
      </c>
      <c r="B191" s="84" t="s">
        <v>373</v>
      </c>
      <c r="C191" s="85" t="s">
        <v>61</v>
      </c>
      <c r="D191" s="73" t="s">
        <v>32</v>
      </c>
      <c r="E191" s="93">
        <v>335</v>
      </c>
      <c r="F191" s="88">
        <v>1</v>
      </c>
      <c r="G191" s="88">
        <v>2.2999999999999998</v>
      </c>
      <c r="H191" s="88">
        <v>3.7</v>
      </c>
      <c r="I191" s="88">
        <v>2.9</v>
      </c>
      <c r="J191" s="93">
        <v>19400</v>
      </c>
      <c r="K191" s="88" t="s">
        <v>641</v>
      </c>
      <c r="L191" s="88">
        <v>2.8</v>
      </c>
      <c r="M191" s="88" t="s">
        <v>643</v>
      </c>
      <c r="N191" s="88">
        <v>1.7</v>
      </c>
      <c r="O191" s="88" t="s">
        <v>659</v>
      </c>
      <c r="P191" s="88">
        <v>1.4</v>
      </c>
      <c r="Q191" s="88" t="s">
        <v>685</v>
      </c>
      <c r="R191" s="88">
        <v>4.3</v>
      </c>
      <c r="S191" s="88" t="s">
        <v>687</v>
      </c>
      <c r="T191" s="88">
        <v>4.4000000000000004</v>
      </c>
      <c r="U191" s="88" t="s">
        <v>692</v>
      </c>
      <c r="V191" s="88">
        <v>3.7</v>
      </c>
    </row>
    <row r="192" spans="1:22">
      <c r="A192" s="73" t="s">
        <v>374</v>
      </c>
      <c r="B192" s="84" t="s">
        <v>375</v>
      </c>
      <c r="C192" s="85" t="s">
        <v>61</v>
      </c>
      <c r="D192" s="73" t="s">
        <v>32</v>
      </c>
      <c r="E192" s="93">
        <v>315</v>
      </c>
      <c r="F192" s="88">
        <v>1.8</v>
      </c>
      <c r="G192" s="88">
        <v>2.8</v>
      </c>
      <c r="H192" s="88">
        <v>3.3</v>
      </c>
      <c r="I192" s="88">
        <v>2.5</v>
      </c>
      <c r="J192" s="93">
        <v>7000</v>
      </c>
      <c r="K192" s="88" t="s">
        <v>641</v>
      </c>
      <c r="L192" s="88">
        <v>2.8</v>
      </c>
      <c r="M192" s="88" t="s">
        <v>643</v>
      </c>
      <c r="N192" s="88">
        <v>2.1</v>
      </c>
      <c r="O192" s="88" t="s">
        <v>653</v>
      </c>
      <c r="P192" s="88">
        <v>1.2</v>
      </c>
      <c r="Q192" s="88" t="s">
        <v>685</v>
      </c>
      <c r="R192" s="88">
        <v>4.4000000000000004</v>
      </c>
      <c r="S192" s="88" t="s">
        <v>692</v>
      </c>
      <c r="T192" s="88">
        <v>2.6</v>
      </c>
      <c r="U192" s="88" t="s">
        <v>687</v>
      </c>
      <c r="V192" s="88">
        <v>2.5</v>
      </c>
    </row>
    <row r="193" spans="1:22">
      <c r="A193" s="73" t="s">
        <v>596</v>
      </c>
      <c r="B193" s="84" t="s">
        <v>632</v>
      </c>
      <c r="C193" s="85" t="s">
        <v>61</v>
      </c>
      <c r="D193" s="73" t="s">
        <v>32</v>
      </c>
      <c r="E193" s="93">
        <v>125</v>
      </c>
      <c r="F193" s="88">
        <v>6.2</v>
      </c>
      <c r="G193" s="88">
        <v>7.8</v>
      </c>
      <c r="H193" s="88">
        <v>7.5</v>
      </c>
      <c r="I193" s="88">
        <v>4.5999999999999996</v>
      </c>
      <c r="J193" s="93">
        <v>7400</v>
      </c>
      <c r="K193" s="88" t="s">
        <v>641</v>
      </c>
      <c r="L193" s="88">
        <v>9.5</v>
      </c>
      <c r="M193" s="88" t="s">
        <v>643</v>
      </c>
      <c r="N193" s="88">
        <v>8.1</v>
      </c>
      <c r="O193" s="88" t="s">
        <v>639</v>
      </c>
      <c r="P193" s="88">
        <v>6.4</v>
      </c>
      <c r="Q193" s="88" t="s">
        <v>678</v>
      </c>
      <c r="R193" s="88">
        <v>8</v>
      </c>
      <c r="S193" s="88" t="s">
        <v>685</v>
      </c>
      <c r="T193" s="88">
        <v>7.5</v>
      </c>
      <c r="U193" s="88" t="s">
        <v>680</v>
      </c>
      <c r="V193" s="88">
        <v>6.8</v>
      </c>
    </row>
    <row r="194" spans="1:22">
      <c r="A194" s="73" t="s">
        <v>376</v>
      </c>
      <c r="B194" s="84" t="s">
        <v>377</v>
      </c>
      <c r="C194" s="85" t="s">
        <v>61</v>
      </c>
      <c r="D194" s="73" t="s">
        <v>23</v>
      </c>
      <c r="E194" s="93">
        <v>142</v>
      </c>
      <c r="F194" s="88">
        <v>1.3</v>
      </c>
      <c r="G194" s="88">
        <v>3.8</v>
      </c>
      <c r="H194" s="88">
        <v>6</v>
      </c>
      <c r="I194" s="88">
        <v>4</v>
      </c>
      <c r="J194" s="93">
        <v>13800</v>
      </c>
      <c r="K194" s="88" t="s">
        <v>641</v>
      </c>
      <c r="L194" s="88">
        <v>5.4</v>
      </c>
      <c r="M194" s="88" t="s">
        <v>653</v>
      </c>
      <c r="N194" s="88">
        <v>3.5</v>
      </c>
      <c r="O194" s="88" t="s">
        <v>647</v>
      </c>
      <c r="P194" s="88">
        <v>2.6</v>
      </c>
      <c r="Q194" s="88" t="s">
        <v>685</v>
      </c>
      <c r="R194" s="88">
        <v>6.3</v>
      </c>
      <c r="S194" s="88" t="s">
        <v>688</v>
      </c>
      <c r="T194" s="88">
        <v>5.7</v>
      </c>
      <c r="U194" s="88" t="s">
        <v>692</v>
      </c>
      <c r="V194" s="88">
        <v>5.4</v>
      </c>
    </row>
    <row r="195" spans="1:22">
      <c r="A195" s="73" t="s">
        <v>378</v>
      </c>
      <c r="B195" s="84" t="s">
        <v>379</v>
      </c>
      <c r="C195" s="85" t="s">
        <v>61</v>
      </c>
      <c r="D195" s="73" t="s">
        <v>28</v>
      </c>
      <c r="E195" s="93">
        <v>112</v>
      </c>
      <c r="F195" s="88">
        <v>7.1</v>
      </c>
      <c r="G195" s="88">
        <v>8.5</v>
      </c>
      <c r="H195" s="88">
        <v>7.9</v>
      </c>
      <c r="I195" s="88">
        <v>1.8</v>
      </c>
      <c r="J195" s="93">
        <v>3800</v>
      </c>
      <c r="K195" s="88" t="s">
        <v>641</v>
      </c>
      <c r="L195" s="88">
        <v>10.199999999999999</v>
      </c>
      <c r="M195" s="88" t="s">
        <v>643</v>
      </c>
      <c r="N195" s="88">
        <v>8.9</v>
      </c>
      <c r="O195" s="88" t="s">
        <v>639</v>
      </c>
      <c r="P195" s="88">
        <v>6.8</v>
      </c>
      <c r="Q195" s="88" t="s">
        <v>680</v>
      </c>
      <c r="R195" s="88">
        <v>9.5</v>
      </c>
      <c r="S195" s="88" t="s">
        <v>678</v>
      </c>
      <c r="T195" s="88">
        <v>7.7</v>
      </c>
      <c r="U195" s="88" t="s">
        <v>683</v>
      </c>
      <c r="V195" s="88">
        <v>7.3</v>
      </c>
    </row>
    <row r="196" spans="1:22">
      <c r="A196" s="73" t="s">
        <v>380</v>
      </c>
      <c r="B196" s="84" t="s">
        <v>381</v>
      </c>
      <c r="C196" s="85" t="s">
        <v>61</v>
      </c>
      <c r="D196" s="73" t="s">
        <v>32</v>
      </c>
      <c r="E196" s="93">
        <v>185</v>
      </c>
      <c r="F196" s="88">
        <v>2.7</v>
      </c>
      <c r="G196" s="88">
        <v>3.9</v>
      </c>
      <c r="H196" s="88">
        <v>4.7</v>
      </c>
      <c r="I196" s="88">
        <v>4.5999999999999996</v>
      </c>
      <c r="J196" s="93">
        <v>2700</v>
      </c>
      <c r="K196" s="88" t="s">
        <v>641</v>
      </c>
      <c r="L196" s="88">
        <v>4.4000000000000004</v>
      </c>
      <c r="M196" s="88" t="s">
        <v>643</v>
      </c>
      <c r="N196" s="88">
        <v>3.4</v>
      </c>
      <c r="O196" s="88" t="s">
        <v>653</v>
      </c>
      <c r="P196" s="88">
        <v>2.2999999999999998</v>
      </c>
      <c r="Q196" s="88" t="s">
        <v>685</v>
      </c>
      <c r="R196" s="88">
        <v>6.6</v>
      </c>
      <c r="S196" s="88" t="s">
        <v>680</v>
      </c>
      <c r="T196" s="88">
        <v>6.5</v>
      </c>
      <c r="U196" s="88" t="s">
        <v>679</v>
      </c>
      <c r="V196" s="88">
        <v>1.8</v>
      </c>
    </row>
    <row r="197" spans="1:22">
      <c r="A197" s="73" t="s">
        <v>597</v>
      </c>
      <c r="B197" s="84" t="s">
        <v>382</v>
      </c>
      <c r="C197" s="85" t="s">
        <v>64</v>
      </c>
      <c r="D197" s="73" t="s">
        <v>23</v>
      </c>
      <c r="E197" s="93">
        <v>104</v>
      </c>
      <c r="F197" s="88">
        <v>5.7</v>
      </c>
      <c r="G197" s="88">
        <v>8.1999999999999993</v>
      </c>
      <c r="H197" s="88">
        <v>8.1</v>
      </c>
      <c r="I197" s="88">
        <v>5.8</v>
      </c>
      <c r="J197" s="93" t="s">
        <v>24</v>
      </c>
      <c r="K197" s="88" t="s">
        <v>639</v>
      </c>
      <c r="L197" s="88">
        <v>9.3000000000000007</v>
      </c>
      <c r="M197" s="88" t="s">
        <v>647</v>
      </c>
      <c r="N197" s="88">
        <v>8</v>
      </c>
      <c r="O197" s="88" t="s">
        <v>645</v>
      </c>
      <c r="P197" s="88">
        <v>7.7</v>
      </c>
      <c r="Q197" s="88" t="s">
        <v>683</v>
      </c>
      <c r="R197" s="88">
        <v>9.6</v>
      </c>
      <c r="S197" s="88" t="s">
        <v>684</v>
      </c>
      <c r="T197" s="88">
        <v>7.8</v>
      </c>
      <c r="U197" s="88" t="s">
        <v>678</v>
      </c>
      <c r="V197" s="88">
        <v>7.2</v>
      </c>
    </row>
    <row r="198" spans="1:22">
      <c r="A198" s="73" t="s">
        <v>383</v>
      </c>
      <c r="B198" s="84" t="s">
        <v>384</v>
      </c>
      <c r="C198" s="85" t="s">
        <v>340</v>
      </c>
      <c r="D198" s="73" t="s">
        <v>28</v>
      </c>
      <c r="E198" s="93">
        <v>460</v>
      </c>
      <c r="F198" s="88">
        <v>3.9</v>
      </c>
      <c r="G198" s="88">
        <v>3.6</v>
      </c>
      <c r="H198" s="88">
        <v>3.3</v>
      </c>
      <c r="I198" s="88">
        <v>2.2000000000000002</v>
      </c>
      <c r="J198" s="93" t="s">
        <v>24</v>
      </c>
      <c r="K198" s="88" t="s">
        <v>639</v>
      </c>
      <c r="L198" s="88">
        <v>5.5</v>
      </c>
      <c r="M198" s="88" t="s">
        <v>643</v>
      </c>
      <c r="N198" s="88">
        <v>5.2</v>
      </c>
      <c r="O198" s="88" t="s">
        <v>645</v>
      </c>
      <c r="P198" s="88">
        <v>4.0999999999999996</v>
      </c>
      <c r="Q198" s="88" t="s">
        <v>678</v>
      </c>
      <c r="R198" s="88">
        <v>5.8</v>
      </c>
      <c r="S198" s="88" t="s">
        <v>683</v>
      </c>
      <c r="T198" s="88">
        <v>5.3</v>
      </c>
      <c r="U198" s="88" t="s">
        <v>682</v>
      </c>
      <c r="V198" s="88">
        <v>2</v>
      </c>
    </row>
    <row r="199" spans="1:22">
      <c r="A199" s="73" t="s">
        <v>385</v>
      </c>
      <c r="B199" s="84" t="s">
        <v>386</v>
      </c>
      <c r="C199" s="85" t="s">
        <v>340</v>
      </c>
      <c r="D199" s="73" t="s">
        <v>32</v>
      </c>
      <c r="E199" s="93">
        <v>413</v>
      </c>
      <c r="F199" s="88">
        <v>4.2</v>
      </c>
      <c r="G199" s="88">
        <v>3.7</v>
      </c>
      <c r="H199" s="88">
        <v>3.9</v>
      </c>
      <c r="I199" s="88">
        <v>2.9</v>
      </c>
      <c r="J199" s="93">
        <v>2800</v>
      </c>
      <c r="K199" s="88" t="s">
        <v>639</v>
      </c>
      <c r="L199" s="88">
        <v>5.8</v>
      </c>
      <c r="M199" s="88" t="s">
        <v>641</v>
      </c>
      <c r="N199" s="88">
        <v>5.7</v>
      </c>
      <c r="O199" s="88" t="s">
        <v>643</v>
      </c>
      <c r="P199" s="88">
        <v>5.0999999999999996</v>
      </c>
      <c r="Q199" s="88" t="s">
        <v>678</v>
      </c>
      <c r="R199" s="88">
        <v>6.3</v>
      </c>
      <c r="S199" s="88" t="s">
        <v>683</v>
      </c>
      <c r="T199" s="88">
        <v>5</v>
      </c>
      <c r="U199" s="88" t="s">
        <v>684</v>
      </c>
      <c r="V199" s="88">
        <v>5.0999999999999996</v>
      </c>
    </row>
    <row r="200" spans="1:22">
      <c r="A200" s="73" t="s">
        <v>388</v>
      </c>
      <c r="B200" s="84" t="s">
        <v>387</v>
      </c>
      <c r="C200" s="85" t="s">
        <v>340</v>
      </c>
      <c r="D200" s="73" t="s">
        <v>23</v>
      </c>
      <c r="E200" s="93">
        <v>286</v>
      </c>
      <c r="F200" s="88">
        <v>3</v>
      </c>
      <c r="G200" s="88">
        <v>5.0999999999999996</v>
      </c>
      <c r="H200" s="88">
        <v>5</v>
      </c>
      <c r="I200" s="88">
        <v>3.5</v>
      </c>
      <c r="J200" s="93">
        <v>3900</v>
      </c>
      <c r="K200" s="88" t="s">
        <v>641</v>
      </c>
      <c r="L200" s="88">
        <v>5.9</v>
      </c>
      <c r="M200" s="88" t="s">
        <v>643</v>
      </c>
      <c r="N200" s="88">
        <v>3.3</v>
      </c>
      <c r="O200" s="88" t="s">
        <v>659</v>
      </c>
      <c r="P200" s="88">
        <v>2.8</v>
      </c>
      <c r="Q200" s="88" t="s">
        <v>684</v>
      </c>
      <c r="R200" s="88">
        <v>6</v>
      </c>
      <c r="S200" s="88" t="s">
        <v>680</v>
      </c>
      <c r="T200" s="88">
        <v>4.4000000000000004</v>
      </c>
      <c r="U200" s="88" t="s">
        <v>685</v>
      </c>
      <c r="V200" s="88">
        <v>4.2</v>
      </c>
    </row>
    <row r="201" spans="1:22">
      <c r="A201" s="73" t="s">
        <v>389</v>
      </c>
      <c r="B201" s="84" t="s">
        <v>390</v>
      </c>
      <c r="C201" s="85" t="s">
        <v>61</v>
      </c>
      <c r="D201" s="73" t="s">
        <v>32</v>
      </c>
      <c r="E201" s="93">
        <v>737</v>
      </c>
      <c r="F201" s="88">
        <v>2.9</v>
      </c>
      <c r="G201" s="88">
        <v>3.3</v>
      </c>
      <c r="H201" s="88">
        <v>2.5</v>
      </c>
      <c r="I201" s="88">
        <v>2.6</v>
      </c>
      <c r="J201" s="93">
        <v>2200</v>
      </c>
      <c r="K201" s="88" t="s">
        <v>643</v>
      </c>
      <c r="L201" s="88">
        <v>3.9</v>
      </c>
      <c r="M201" s="88" t="s">
        <v>659</v>
      </c>
      <c r="N201" s="88">
        <v>3.7</v>
      </c>
      <c r="O201" s="88" t="s">
        <v>641</v>
      </c>
      <c r="P201" s="88">
        <v>2.5</v>
      </c>
      <c r="Q201" s="88" t="s">
        <v>685</v>
      </c>
      <c r="R201" s="88">
        <v>3.6</v>
      </c>
      <c r="S201" s="88" t="s">
        <v>689</v>
      </c>
      <c r="T201" s="88">
        <v>3</v>
      </c>
      <c r="U201" s="88" t="s">
        <v>683</v>
      </c>
      <c r="V201" s="88">
        <v>2.7</v>
      </c>
    </row>
    <row r="202" spans="1:22">
      <c r="A202" s="73" t="s">
        <v>391</v>
      </c>
      <c r="B202" s="84" t="s">
        <v>392</v>
      </c>
      <c r="C202" s="85" t="s">
        <v>61</v>
      </c>
      <c r="D202" s="73" t="s">
        <v>23</v>
      </c>
      <c r="E202" s="93">
        <v>120</v>
      </c>
      <c r="F202" s="88">
        <v>4.2</v>
      </c>
      <c r="G202" s="88">
        <v>7.5</v>
      </c>
      <c r="H202" s="88">
        <v>6.5</v>
      </c>
      <c r="I202" s="88">
        <v>5.7</v>
      </c>
      <c r="J202" s="93" t="s">
        <v>24</v>
      </c>
      <c r="K202" s="88" t="s">
        <v>641</v>
      </c>
      <c r="L202" s="88">
        <v>7.1</v>
      </c>
      <c r="M202" s="88" t="s">
        <v>651</v>
      </c>
      <c r="N202" s="88">
        <v>6.3</v>
      </c>
      <c r="O202" s="88" t="s">
        <v>653</v>
      </c>
      <c r="P202" s="88">
        <v>6.2</v>
      </c>
      <c r="Q202" s="88" t="s">
        <v>685</v>
      </c>
      <c r="R202" s="88">
        <v>8.3000000000000007</v>
      </c>
      <c r="S202" s="88" t="s">
        <v>681</v>
      </c>
      <c r="T202" s="88">
        <v>5.3</v>
      </c>
      <c r="U202" s="88" t="s">
        <v>703</v>
      </c>
      <c r="V202" s="88">
        <v>4.5999999999999996</v>
      </c>
    </row>
    <row r="203" spans="1:22">
      <c r="A203" s="73" t="s">
        <v>393</v>
      </c>
      <c r="B203" s="84" t="s">
        <v>394</v>
      </c>
      <c r="C203" s="85" t="s">
        <v>61</v>
      </c>
      <c r="D203" s="73" t="s">
        <v>28</v>
      </c>
      <c r="E203" s="93">
        <v>121</v>
      </c>
      <c r="F203" s="88">
        <v>7.2</v>
      </c>
      <c r="G203" s="88">
        <v>7.1</v>
      </c>
      <c r="H203" s="88">
        <v>7.6</v>
      </c>
      <c r="I203" s="88">
        <v>3.6</v>
      </c>
      <c r="J203" s="93" t="s">
        <v>24</v>
      </c>
      <c r="K203" s="88" t="s">
        <v>639</v>
      </c>
      <c r="L203" s="88">
        <v>11.8</v>
      </c>
      <c r="M203" s="88" t="s">
        <v>645</v>
      </c>
      <c r="N203" s="88">
        <v>9.6</v>
      </c>
      <c r="O203" s="88" t="s">
        <v>643</v>
      </c>
      <c r="P203" s="88">
        <v>7.6</v>
      </c>
      <c r="Q203" s="88" t="s">
        <v>683</v>
      </c>
      <c r="R203" s="88">
        <v>11.8</v>
      </c>
      <c r="S203" s="88" t="s">
        <v>678</v>
      </c>
      <c r="T203" s="88">
        <v>11</v>
      </c>
      <c r="U203" s="88" t="s">
        <v>681</v>
      </c>
      <c r="V203" s="88">
        <v>5.8</v>
      </c>
    </row>
    <row r="204" spans="1:22">
      <c r="A204" s="73" t="s">
        <v>395</v>
      </c>
      <c r="B204" s="84" t="s">
        <v>396</v>
      </c>
      <c r="C204" s="85" t="s">
        <v>61</v>
      </c>
      <c r="D204" s="73" t="s">
        <v>32</v>
      </c>
      <c r="E204" s="93">
        <v>138</v>
      </c>
      <c r="F204" s="88">
        <v>5.7</v>
      </c>
      <c r="G204" s="88">
        <v>7.2</v>
      </c>
      <c r="H204" s="88">
        <v>6.1</v>
      </c>
      <c r="I204" s="88">
        <v>5.5</v>
      </c>
      <c r="J204" s="93">
        <v>19000</v>
      </c>
      <c r="K204" s="88" t="s">
        <v>659</v>
      </c>
      <c r="L204" s="88">
        <v>8.3000000000000007</v>
      </c>
      <c r="M204" s="88" t="s">
        <v>641</v>
      </c>
      <c r="N204" s="88">
        <v>7.4</v>
      </c>
      <c r="O204" s="88" t="s">
        <v>643</v>
      </c>
      <c r="P204" s="88">
        <v>5.5</v>
      </c>
      <c r="Q204" s="88" t="s">
        <v>685</v>
      </c>
      <c r="R204" s="88">
        <v>8.6999999999999993</v>
      </c>
      <c r="S204" s="88" t="s">
        <v>692</v>
      </c>
      <c r="T204" s="88">
        <v>6.6</v>
      </c>
      <c r="U204" s="88" t="s">
        <v>689</v>
      </c>
      <c r="V204" s="88">
        <v>5.9</v>
      </c>
    </row>
    <row r="205" spans="1:22">
      <c r="A205" s="73" t="s">
        <v>397</v>
      </c>
      <c r="B205" s="84" t="s">
        <v>398</v>
      </c>
      <c r="C205" s="85" t="s">
        <v>22</v>
      </c>
      <c r="D205" s="73" t="s">
        <v>28</v>
      </c>
      <c r="E205" s="93">
        <v>208</v>
      </c>
      <c r="F205" s="88">
        <v>4.2</v>
      </c>
      <c r="G205" s="88">
        <v>6.1</v>
      </c>
      <c r="H205" s="88">
        <v>6</v>
      </c>
      <c r="I205" s="88">
        <v>2.7</v>
      </c>
      <c r="J205" s="93" t="s">
        <v>25</v>
      </c>
      <c r="K205" s="88" t="s">
        <v>645</v>
      </c>
      <c r="L205" s="88">
        <v>6.4</v>
      </c>
      <c r="M205" s="88" t="s">
        <v>647</v>
      </c>
      <c r="N205" s="88">
        <v>6.2</v>
      </c>
      <c r="O205" s="88" t="s">
        <v>651</v>
      </c>
      <c r="P205" s="88">
        <v>5</v>
      </c>
      <c r="Q205" s="88" t="s">
        <v>681</v>
      </c>
      <c r="R205" s="88">
        <v>6.7</v>
      </c>
      <c r="S205" s="88" t="s">
        <v>682</v>
      </c>
      <c r="T205" s="88">
        <v>6.2</v>
      </c>
      <c r="U205" s="88" t="s">
        <v>683</v>
      </c>
      <c r="V205" s="88">
        <v>4.2</v>
      </c>
    </row>
    <row r="206" spans="1:22">
      <c r="A206" s="73" t="s">
        <v>399</v>
      </c>
      <c r="B206" s="84" t="s">
        <v>400</v>
      </c>
      <c r="C206" s="85" t="s">
        <v>22</v>
      </c>
      <c r="D206" s="73" t="s">
        <v>32</v>
      </c>
      <c r="E206" s="93">
        <v>160</v>
      </c>
      <c r="F206" s="88">
        <v>3.8</v>
      </c>
      <c r="G206" s="88">
        <v>6.8</v>
      </c>
      <c r="H206" s="88">
        <v>6.3</v>
      </c>
      <c r="I206" s="88">
        <v>2.9</v>
      </c>
      <c r="J206" s="93" t="s">
        <v>24</v>
      </c>
      <c r="K206" s="88" t="s">
        <v>647</v>
      </c>
      <c r="L206" s="88">
        <v>7.3</v>
      </c>
      <c r="M206" s="88" t="s">
        <v>645</v>
      </c>
      <c r="N206" s="88">
        <v>6.8</v>
      </c>
      <c r="O206" s="88" t="s">
        <v>651</v>
      </c>
      <c r="P206" s="88">
        <v>5.7</v>
      </c>
      <c r="Q206" s="88" t="s">
        <v>682</v>
      </c>
      <c r="R206" s="88">
        <v>7.5</v>
      </c>
      <c r="S206" s="88" t="s">
        <v>681</v>
      </c>
      <c r="T206" s="88">
        <v>6.8</v>
      </c>
      <c r="U206" s="88" t="s">
        <v>684</v>
      </c>
      <c r="V206" s="88">
        <v>5.0999999999999996</v>
      </c>
    </row>
    <row r="207" spans="1:22">
      <c r="A207" s="73" t="s">
        <v>401</v>
      </c>
      <c r="B207" s="84" t="s">
        <v>402</v>
      </c>
      <c r="C207" s="85" t="s">
        <v>22</v>
      </c>
      <c r="D207" s="73" t="s">
        <v>23</v>
      </c>
      <c r="E207" s="93">
        <v>333</v>
      </c>
      <c r="F207" s="88">
        <v>1.1000000000000001</v>
      </c>
      <c r="G207" s="88">
        <v>3.9</v>
      </c>
      <c r="H207" s="88">
        <v>3.9</v>
      </c>
      <c r="I207" s="88">
        <v>2.7</v>
      </c>
      <c r="J207" s="93">
        <v>5200</v>
      </c>
      <c r="K207" s="88" t="s">
        <v>651</v>
      </c>
      <c r="L207" s="88">
        <v>4.8</v>
      </c>
      <c r="M207" s="88" t="s">
        <v>647</v>
      </c>
      <c r="N207" s="88">
        <v>4.8</v>
      </c>
      <c r="O207" s="88" t="s">
        <v>653</v>
      </c>
      <c r="P207" s="88">
        <v>3.1</v>
      </c>
      <c r="Q207" s="88" t="s">
        <v>688</v>
      </c>
      <c r="R207" s="88">
        <v>4.3</v>
      </c>
      <c r="S207" s="88" t="s">
        <v>681</v>
      </c>
      <c r="T207" s="88">
        <v>2</v>
      </c>
      <c r="U207" s="88" t="s">
        <v>684</v>
      </c>
      <c r="V207" s="88">
        <v>1.7</v>
      </c>
    </row>
    <row r="208" spans="1:22">
      <c r="A208" s="73" t="s">
        <v>598</v>
      </c>
      <c r="B208" s="84" t="s">
        <v>633</v>
      </c>
      <c r="C208" s="85" t="s">
        <v>128</v>
      </c>
      <c r="D208" s="73" t="s">
        <v>23</v>
      </c>
      <c r="E208" s="93">
        <v>143</v>
      </c>
      <c r="F208" s="88">
        <v>2.1</v>
      </c>
      <c r="G208" s="88">
        <v>6.5</v>
      </c>
      <c r="H208" s="88">
        <v>6.1</v>
      </c>
      <c r="I208" s="88">
        <v>4.9000000000000004</v>
      </c>
      <c r="J208" s="93" t="s">
        <v>24</v>
      </c>
      <c r="K208" s="88" t="s">
        <v>651</v>
      </c>
      <c r="L208" s="88">
        <v>7.4</v>
      </c>
      <c r="M208" s="88" t="s">
        <v>647</v>
      </c>
      <c r="N208" s="88">
        <v>6.6</v>
      </c>
      <c r="O208" s="88" t="s">
        <v>653</v>
      </c>
      <c r="P208" s="88">
        <v>6.3</v>
      </c>
      <c r="Q208" s="88" t="s">
        <v>688</v>
      </c>
      <c r="R208" s="88">
        <v>7.2</v>
      </c>
      <c r="S208" s="88" t="s">
        <v>684</v>
      </c>
      <c r="T208" s="88">
        <v>5.3</v>
      </c>
      <c r="U208" s="88" t="s">
        <v>681</v>
      </c>
      <c r="V208" s="88">
        <v>3.3</v>
      </c>
    </row>
    <row r="209" spans="1:22">
      <c r="A209" s="73" t="s">
        <v>403</v>
      </c>
      <c r="B209" s="84" t="s">
        <v>404</v>
      </c>
      <c r="C209" s="85" t="s">
        <v>22</v>
      </c>
      <c r="D209" s="73" t="s">
        <v>135</v>
      </c>
      <c r="E209" s="93">
        <v>334</v>
      </c>
      <c r="F209" s="88">
        <v>1.1000000000000001</v>
      </c>
      <c r="G209" s="88">
        <v>3.3</v>
      </c>
      <c r="H209" s="88">
        <v>4</v>
      </c>
      <c r="I209" s="88">
        <v>4</v>
      </c>
      <c r="J209" s="93">
        <v>12700</v>
      </c>
      <c r="K209" s="88" t="s">
        <v>647</v>
      </c>
      <c r="L209" s="88">
        <v>4.9000000000000004</v>
      </c>
      <c r="M209" s="88" t="s">
        <v>651</v>
      </c>
      <c r="N209" s="88">
        <v>4.5</v>
      </c>
      <c r="O209" s="88" t="s">
        <v>641</v>
      </c>
      <c r="P209" s="88">
        <v>2.4</v>
      </c>
      <c r="Q209" s="88" t="s">
        <v>688</v>
      </c>
      <c r="R209" s="88">
        <v>4</v>
      </c>
      <c r="S209" s="88" t="s">
        <v>684</v>
      </c>
      <c r="T209" s="88">
        <v>2.5</v>
      </c>
      <c r="U209" s="88" t="s">
        <v>681</v>
      </c>
      <c r="V209" s="88">
        <v>2.2000000000000002</v>
      </c>
    </row>
    <row r="210" spans="1:22">
      <c r="A210" s="73" t="s">
        <v>599</v>
      </c>
      <c r="B210" s="84" t="s">
        <v>634</v>
      </c>
      <c r="C210" s="85" t="s">
        <v>128</v>
      </c>
      <c r="D210" s="73" t="s">
        <v>135</v>
      </c>
      <c r="E210" s="93">
        <v>112</v>
      </c>
      <c r="F210" s="88">
        <v>2.4</v>
      </c>
      <c r="G210" s="88">
        <v>5.3</v>
      </c>
      <c r="H210" s="88">
        <v>6.5</v>
      </c>
      <c r="I210" s="88">
        <v>5.0999999999999996</v>
      </c>
      <c r="J210" s="93" t="s">
        <v>24</v>
      </c>
      <c r="K210" s="88" t="s">
        <v>651</v>
      </c>
      <c r="L210" s="88">
        <v>7.8</v>
      </c>
      <c r="M210" s="88" t="s">
        <v>653</v>
      </c>
      <c r="N210" s="88">
        <v>7</v>
      </c>
      <c r="O210" s="88" t="s">
        <v>647</v>
      </c>
      <c r="P210" s="88">
        <v>3.8</v>
      </c>
      <c r="Q210" s="88" t="s">
        <v>688</v>
      </c>
      <c r="R210" s="88">
        <v>8</v>
      </c>
      <c r="S210" s="88" t="s">
        <v>684</v>
      </c>
      <c r="T210" s="88">
        <v>4.8</v>
      </c>
      <c r="U210" s="88" t="s">
        <v>680</v>
      </c>
      <c r="V210" s="88">
        <v>3.8</v>
      </c>
    </row>
    <row r="211" spans="1:22">
      <c r="A211" s="73" t="s">
        <v>600</v>
      </c>
      <c r="B211" s="84" t="s">
        <v>406</v>
      </c>
      <c r="C211" s="85" t="s">
        <v>59</v>
      </c>
      <c r="D211" s="73" t="s">
        <v>28</v>
      </c>
      <c r="E211" s="93">
        <v>387</v>
      </c>
      <c r="F211" s="88">
        <v>3.7</v>
      </c>
      <c r="G211" s="88">
        <v>4.4000000000000004</v>
      </c>
      <c r="H211" s="88">
        <v>4.0999999999999996</v>
      </c>
      <c r="I211" s="88">
        <v>1.9</v>
      </c>
      <c r="J211" s="93" t="s">
        <v>24</v>
      </c>
      <c r="K211" s="88" t="s">
        <v>645</v>
      </c>
      <c r="L211" s="88">
        <v>4.5999999999999996</v>
      </c>
      <c r="M211" s="88" t="s">
        <v>647</v>
      </c>
      <c r="N211" s="88">
        <v>4.0999999999999996</v>
      </c>
      <c r="O211" s="88" t="s">
        <v>653</v>
      </c>
      <c r="P211" s="88">
        <v>3.7</v>
      </c>
      <c r="Q211" s="88" t="s">
        <v>678</v>
      </c>
      <c r="R211" s="88">
        <v>4.4000000000000004</v>
      </c>
      <c r="S211" s="88" t="s">
        <v>682</v>
      </c>
      <c r="T211" s="88">
        <v>3.6</v>
      </c>
      <c r="U211" s="88" t="s">
        <v>688</v>
      </c>
      <c r="V211" s="88">
        <v>3.2</v>
      </c>
    </row>
    <row r="212" spans="1:22">
      <c r="A212" s="73" t="s">
        <v>405</v>
      </c>
      <c r="B212" s="84" t="s">
        <v>406</v>
      </c>
      <c r="C212" s="85" t="s">
        <v>59</v>
      </c>
      <c r="D212" s="73" t="s">
        <v>28</v>
      </c>
      <c r="E212" s="93">
        <v>118</v>
      </c>
      <c r="F212" s="88">
        <v>7.1</v>
      </c>
      <c r="G212" s="88">
        <v>7.8</v>
      </c>
      <c r="H212" s="88">
        <v>6.5</v>
      </c>
      <c r="I212" s="88">
        <v>1.3</v>
      </c>
      <c r="J212" s="93" t="s">
        <v>24</v>
      </c>
      <c r="K212" s="88" t="s">
        <v>645</v>
      </c>
      <c r="L212" s="88">
        <v>8.5</v>
      </c>
      <c r="M212" s="88" t="s">
        <v>653</v>
      </c>
      <c r="N212" s="88">
        <v>7.7</v>
      </c>
      <c r="O212" s="88" t="s">
        <v>647</v>
      </c>
      <c r="P212" s="88">
        <v>7.5</v>
      </c>
      <c r="Q212" s="88" t="s">
        <v>678</v>
      </c>
      <c r="R212" s="88">
        <v>8.4</v>
      </c>
      <c r="S212" s="88" t="s">
        <v>683</v>
      </c>
      <c r="T212" s="88">
        <v>7.1</v>
      </c>
      <c r="U212" s="88" t="s">
        <v>682</v>
      </c>
      <c r="V212" s="88">
        <v>6.3</v>
      </c>
    </row>
    <row r="213" spans="1:22">
      <c r="A213" s="73" t="s">
        <v>407</v>
      </c>
      <c r="B213" s="84" t="s">
        <v>408</v>
      </c>
      <c r="C213" s="85" t="s">
        <v>61</v>
      </c>
      <c r="D213" s="73" t="s">
        <v>28</v>
      </c>
      <c r="E213" s="93">
        <v>201</v>
      </c>
      <c r="F213" s="88">
        <v>5.4</v>
      </c>
      <c r="G213" s="88">
        <v>6.5</v>
      </c>
      <c r="H213" s="88">
        <v>5.5</v>
      </c>
      <c r="I213" s="88">
        <v>3.7</v>
      </c>
      <c r="J213" s="93">
        <v>5300</v>
      </c>
      <c r="K213" s="88" t="s">
        <v>643</v>
      </c>
      <c r="L213" s="88">
        <v>7.9</v>
      </c>
      <c r="M213" s="88" t="s">
        <v>641</v>
      </c>
      <c r="N213" s="88">
        <v>6.7</v>
      </c>
      <c r="O213" s="88" t="s">
        <v>639</v>
      </c>
      <c r="P213" s="88">
        <v>5.4</v>
      </c>
      <c r="Q213" s="88" t="s">
        <v>678</v>
      </c>
      <c r="R213" s="88">
        <v>7</v>
      </c>
      <c r="S213" s="88" t="s">
        <v>680</v>
      </c>
      <c r="T213" s="88">
        <v>6.4</v>
      </c>
      <c r="U213" s="88" t="s">
        <v>683</v>
      </c>
      <c r="V213" s="88">
        <v>5</v>
      </c>
    </row>
    <row r="214" spans="1:22">
      <c r="A214" s="73" t="s">
        <v>409</v>
      </c>
      <c r="B214" s="84" t="s">
        <v>410</v>
      </c>
      <c r="C214" s="85" t="s">
        <v>61</v>
      </c>
      <c r="D214" s="73" t="s">
        <v>32</v>
      </c>
      <c r="E214" s="93">
        <v>217</v>
      </c>
      <c r="F214" s="88">
        <v>3.2</v>
      </c>
      <c r="G214" s="88">
        <v>5</v>
      </c>
      <c r="H214" s="88">
        <v>4.5</v>
      </c>
      <c r="I214" s="88">
        <v>3.4</v>
      </c>
      <c r="J214" s="93">
        <v>31500</v>
      </c>
      <c r="K214" s="88" t="s">
        <v>659</v>
      </c>
      <c r="L214" s="88">
        <v>5.8</v>
      </c>
      <c r="M214" s="88" t="s">
        <v>641</v>
      </c>
      <c r="N214" s="88">
        <v>3.7</v>
      </c>
      <c r="O214" s="88" t="s">
        <v>643</v>
      </c>
      <c r="P214" s="88">
        <v>3.8</v>
      </c>
      <c r="Q214" s="88" t="s">
        <v>692</v>
      </c>
      <c r="R214" s="88">
        <v>5.2</v>
      </c>
      <c r="S214" s="88" t="s">
        <v>680</v>
      </c>
      <c r="T214" s="88">
        <v>3.3</v>
      </c>
      <c r="U214" s="88" t="s">
        <v>686</v>
      </c>
      <c r="V214" s="88">
        <v>1.9</v>
      </c>
    </row>
    <row r="215" spans="1:22">
      <c r="A215" s="73" t="s">
        <v>411</v>
      </c>
      <c r="B215" s="84" t="s">
        <v>412</v>
      </c>
      <c r="C215" s="85" t="s">
        <v>61</v>
      </c>
      <c r="D215" s="73" t="s">
        <v>32</v>
      </c>
      <c r="E215" s="93">
        <v>317</v>
      </c>
      <c r="F215" s="88">
        <v>3.9</v>
      </c>
      <c r="G215" s="88">
        <v>4.9000000000000004</v>
      </c>
      <c r="H215" s="88">
        <v>4.0999999999999996</v>
      </c>
      <c r="I215" s="88">
        <v>2.8</v>
      </c>
      <c r="J215" s="93">
        <v>11700</v>
      </c>
      <c r="K215" s="88" t="s">
        <v>659</v>
      </c>
      <c r="L215" s="88">
        <v>5.3</v>
      </c>
      <c r="M215" s="88" t="s">
        <v>643</v>
      </c>
      <c r="N215" s="88">
        <v>5</v>
      </c>
      <c r="O215" s="88" t="s">
        <v>641</v>
      </c>
      <c r="P215" s="88">
        <v>4.4000000000000004</v>
      </c>
      <c r="Q215" s="88" t="s">
        <v>680</v>
      </c>
      <c r="R215" s="88">
        <v>5.4</v>
      </c>
      <c r="S215" s="88" t="s">
        <v>688</v>
      </c>
      <c r="T215" s="88">
        <v>3</v>
      </c>
      <c r="U215" s="88" t="s">
        <v>692</v>
      </c>
      <c r="V215" s="88">
        <v>2.5</v>
      </c>
    </row>
    <row r="216" spans="1:22">
      <c r="A216" s="73" t="s">
        <v>413</v>
      </c>
      <c r="B216" s="84" t="s">
        <v>414</v>
      </c>
      <c r="C216" s="85" t="s">
        <v>61</v>
      </c>
      <c r="D216" s="73" t="s">
        <v>32</v>
      </c>
      <c r="E216" s="93">
        <v>323</v>
      </c>
      <c r="F216" s="88">
        <v>3.8</v>
      </c>
      <c r="G216" s="88">
        <v>4.7</v>
      </c>
      <c r="H216" s="88">
        <v>4.0999999999999996</v>
      </c>
      <c r="I216" s="88">
        <v>3</v>
      </c>
      <c r="J216" s="93">
        <v>10000</v>
      </c>
      <c r="K216" s="88" t="s">
        <v>643</v>
      </c>
      <c r="L216" s="88">
        <v>5.6</v>
      </c>
      <c r="M216" s="88" t="s">
        <v>659</v>
      </c>
      <c r="N216" s="88">
        <v>5.2</v>
      </c>
      <c r="O216" s="88" t="s">
        <v>641</v>
      </c>
      <c r="P216" s="88">
        <v>4.3</v>
      </c>
      <c r="Q216" s="88" t="s">
        <v>680</v>
      </c>
      <c r="R216" s="88">
        <v>5.4</v>
      </c>
      <c r="S216" s="88" t="s">
        <v>688</v>
      </c>
      <c r="T216" s="88">
        <v>3.6</v>
      </c>
      <c r="U216" s="88" t="s">
        <v>685</v>
      </c>
      <c r="V216" s="88">
        <v>2.2000000000000002</v>
      </c>
    </row>
    <row r="217" spans="1:22">
      <c r="A217" s="73" t="s">
        <v>415</v>
      </c>
      <c r="B217" s="84" t="s">
        <v>416</v>
      </c>
      <c r="C217" s="85" t="s">
        <v>61</v>
      </c>
      <c r="D217" s="73" t="s">
        <v>23</v>
      </c>
      <c r="E217" s="93">
        <v>115</v>
      </c>
      <c r="F217" s="88">
        <v>2.6</v>
      </c>
      <c r="G217" s="88">
        <v>6.6</v>
      </c>
      <c r="H217" s="88">
        <v>6</v>
      </c>
      <c r="I217" s="88">
        <v>3.8</v>
      </c>
      <c r="J217" s="93" t="s">
        <v>24</v>
      </c>
      <c r="K217" s="88" t="s">
        <v>641</v>
      </c>
      <c r="L217" s="88">
        <v>8.1999999999999993</v>
      </c>
      <c r="M217" s="88" t="s">
        <v>659</v>
      </c>
      <c r="N217" s="88">
        <v>6.2</v>
      </c>
      <c r="O217" s="88" t="s">
        <v>643</v>
      </c>
      <c r="P217" s="88">
        <v>5.5</v>
      </c>
      <c r="Q217" s="88" t="s">
        <v>680</v>
      </c>
      <c r="R217" s="88">
        <v>6.5</v>
      </c>
      <c r="S217" s="88" t="s">
        <v>688</v>
      </c>
      <c r="T217" s="88">
        <v>5</v>
      </c>
      <c r="U217" s="88" t="s">
        <v>692</v>
      </c>
      <c r="V217" s="88">
        <v>3.7</v>
      </c>
    </row>
    <row r="218" spans="1:22">
      <c r="A218" s="73" t="s">
        <v>417</v>
      </c>
      <c r="B218" s="84" t="s">
        <v>418</v>
      </c>
      <c r="C218" s="85" t="s">
        <v>269</v>
      </c>
      <c r="D218" s="73" t="s">
        <v>32</v>
      </c>
      <c r="E218" s="93">
        <v>235</v>
      </c>
      <c r="F218" s="88">
        <v>4.5</v>
      </c>
      <c r="G218" s="88">
        <v>5.5</v>
      </c>
      <c r="H218" s="88">
        <v>4.3</v>
      </c>
      <c r="I218" s="88">
        <v>4.0999999999999996</v>
      </c>
      <c r="J218" s="93">
        <v>11600</v>
      </c>
      <c r="K218" s="88" t="s">
        <v>641</v>
      </c>
      <c r="L218" s="88">
        <v>7</v>
      </c>
      <c r="M218" s="88" t="s">
        <v>639</v>
      </c>
      <c r="N218" s="88">
        <v>4.4000000000000004</v>
      </c>
      <c r="O218" s="88" t="s">
        <v>651</v>
      </c>
      <c r="P218" s="88">
        <v>4.0999999999999996</v>
      </c>
      <c r="Q218" s="88" t="s">
        <v>683</v>
      </c>
      <c r="R218" s="88">
        <v>6.9</v>
      </c>
      <c r="S218" s="88" t="s">
        <v>681</v>
      </c>
      <c r="T218" s="88">
        <v>3.7</v>
      </c>
      <c r="U218" s="88" t="s">
        <v>678</v>
      </c>
      <c r="V218" s="88">
        <v>3.2</v>
      </c>
    </row>
    <row r="219" spans="1:22">
      <c r="A219" s="73" t="s">
        <v>419</v>
      </c>
      <c r="B219" s="84" t="s">
        <v>420</v>
      </c>
      <c r="C219" s="85" t="s">
        <v>117</v>
      </c>
      <c r="D219" s="73" t="s">
        <v>28</v>
      </c>
      <c r="E219" s="93">
        <v>180</v>
      </c>
      <c r="F219" s="88">
        <v>5.3</v>
      </c>
      <c r="G219" s="88">
        <v>6.7</v>
      </c>
      <c r="H219" s="88">
        <v>6.4</v>
      </c>
      <c r="I219" s="88">
        <v>3.7</v>
      </c>
      <c r="J219" s="93" t="s">
        <v>24</v>
      </c>
      <c r="K219" s="88" t="s">
        <v>639</v>
      </c>
      <c r="L219" s="88">
        <v>8.5</v>
      </c>
      <c r="M219" s="88" t="s">
        <v>645</v>
      </c>
      <c r="N219" s="88">
        <v>7.1</v>
      </c>
      <c r="O219" s="88" t="s">
        <v>643</v>
      </c>
      <c r="P219" s="88">
        <v>6.2</v>
      </c>
      <c r="Q219" s="88" t="s">
        <v>678</v>
      </c>
      <c r="R219" s="88">
        <v>8.6999999999999993</v>
      </c>
      <c r="S219" s="88" t="s">
        <v>683</v>
      </c>
      <c r="T219" s="88">
        <v>7.9</v>
      </c>
      <c r="U219" s="88" t="s">
        <v>687</v>
      </c>
      <c r="V219" s="88">
        <v>6.1</v>
      </c>
    </row>
    <row r="220" spans="1:22">
      <c r="A220" s="73" t="s">
        <v>421</v>
      </c>
      <c r="B220" s="84" t="s">
        <v>422</v>
      </c>
      <c r="C220" s="85" t="s">
        <v>117</v>
      </c>
      <c r="D220" s="73" t="s">
        <v>28</v>
      </c>
      <c r="E220" s="93">
        <v>514</v>
      </c>
      <c r="F220" s="88">
        <v>3.3</v>
      </c>
      <c r="G220" s="88">
        <v>3.9</v>
      </c>
      <c r="H220" s="88">
        <v>3.8</v>
      </c>
      <c r="I220" s="88">
        <v>2</v>
      </c>
      <c r="J220" s="93">
        <v>1400</v>
      </c>
      <c r="K220" s="88" t="s">
        <v>641</v>
      </c>
      <c r="L220" s="88">
        <v>5.0999999999999996</v>
      </c>
      <c r="M220" s="88" t="s">
        <v>645</v>
      </c>
      <c r="N220" s="88">
        <v>4.3</v>
      </c>
      <c r="O220" s="88" t="s">
        <v>639</v>
      </c>
      <c r="P220" s="88">
        <v>4.2</v>
      </c>
      <c r="Q220" s="88" t="s">
        <v>687</v>
      </c>
      <c r="R220" s="88">
        <v>5.3</v>
      </c>
      <c r="S220" s="88" t="s">
        <v>678</v>
      </c>
      <c r="T220" s="88">
        <v>4.4000000000000004</v>
      </c>
      <c r="U220" s="88" t="s">
        <v>683</v>
      </c>
      <c r="V220" s="88">
        <v>3.8</v>
      </c>
    </row>
    <row r="221" spans="1:22">
      <c r="A221" s="73" t="s">
        <v>423</v>
      </c>
      <c r="B221" s="84" t="s">
        <v>424</v>
      </c>
      <c r="C221" s="85" t="s">
        <v>117</v>
      </c>
      <c r="D221" s="73" t="s">
        <v>32</v>
      </c>
      <c r="E221" s="93">
        <v>486</v>
      </c>
      <c r="F221" s="88">
        <v>3</v>
      </c>
      <c r="G221" s="88">
        <v>4</v>
      </c>
      <c r="H221" s="88">
        <v>3.9</v>
      </c>
      <c r="I221" s="88">
        <v>2.5</v>
      </c>
      <c r="J221" s="93">
        <v>5900</v>
      </c>
      <c r="K221" s="88" t="s">
        <v>645</v>
      </c>
      <c r="L221" s="88">
        <v>5.2</v>
      </c>
      <c r="M221" s="88" t="s">
        <v>639</v>
      </c>
      <c r="N221" s="88">
        <v>4</v>
      </c>
      <c r="O221" s="88" t="s">
        <v>641</v>
      </c>
      <c r="P221" s="88">
        <v>3.3</v>
      </c>
      <c r="Q221" s="88" t="s">
        <v>687</v>
      </c>
      <c r="R221" s="88">
        <v>5.2</v>
      </c>
      <c r="S221" s="88" t="s">
        <v>678</v>
      </c>
      <c r="T221" s="88">
        <v>4.2</v>
      </c>
      <c r="U221" s="88" t="s">
        <v>683</v>
      </c>
      <c r="V221" s="88">
        <v>3.8</v>
      </c>
    </row>
    <row r="222" spans="1:22">
      <c r="A222" s="73" t="s">
        <v>425</v>
      </c>
      <c r="B222" s="84" t="s">
        <v>426</v>
      </c>
      <c r="C222" s="85" t="s">
        <v>117</v>
      </c>
      <c r="D222" s="73" t="s">
        <v>32</v>
      </c>
      <c r="E222" s="93">
        <v>247</v>
      </c>
      <c r="F222" s="88">
        <v>4.5999999999999996</v>
      </c>
      <c r="G222" s="88">
        <v>5.8</v>
      </c>
      <c r="H222" s="88">
        <v>5.4</v>
      </c>
      <c r="I222" s="88">
        <v>4.5</v>
      </c>
      <c r="J222" s="93">
        <v>7600</v>
      </c>
      <c r="K222" s="88" t="s">
        <v>639</v>
      </c>
      <c r="L222" s="88">
        <v>7.4</v>
      </c>
      <c r="M222" s="88" t="s">
        <v>645</v>
      </c>
      <c r="N222" s="88">
        <v>6.5</v>
      </c>
      <c r="O222" s="88" t="s">
        <v>641</v>
      </c>
      <c r="P222" s="88">
        <v>4.9000000000000004</v>
      </c>
      <c r="Q222" s="88" t="s">
        <v>683</v>
      </c>
      <c r="R222" s="88">
        <v>7.3</v>
      </c>
      <c r="S222" s="88" t="s">
        <v>687</v>
      </c>
      <c r="T222" s="88">
        <v>6.8</v>
      </c>
      <c r="U222" s="88" t="s">
        <v>678</v>
      </c>
      <c r="V222" s="88">
        <v>5.9</v>
      </c>
    </row>
    <row r="223" spans="1:22">
      <c r="A223" s="73" t="s">
        <v>427</v>
      </c>
      <c r="B223" s="84" t="s">
        <v>428</v>
      </c>
      <c r="C223" s="85" t="s">
        <v>117</v>
      </c>
      <c r="D223" s="73" t="s">
        <v>32</v>
      </c>
      <c r="E223" s="93">
        <v>242</v>
      </c>
      <c r="F223" s="88">
        <v>4.5999999999999996</v>
      </c>
      <c r="G223" s="88">
        <v>5.5</v>
      </c>
      <c r="H223" s="88">
        <v>5.3</v>
      </c>
      <c r="I223" s="88">
        <v>4.5999999999999996</v>
      </c>
      <c r="J223" s="93">
        <v>18600</v>
      </c>
      <c r="K223" s="88" t="s">
        <v>645</v>
      </c>
      <c r="L223" s="88">
        <v>7.1</v>
      </c>
      <c r="M223" s="88" t="s">
        <v>639</v>
      </c>
      <c r="N223" s="88">
        <v>6.3</v>
      </c>
      <c r="O223" s="88" t="s">
        <v>651</v>
      </c>
      <c r="P223" s="88">
        <v>4.4000000000000004</v>
      </c>
      <c r="Q223" s="88" t="s">
        <v>687</v>
      </c>
      <c r="R223" s="88">
        <v>7</v>
      </c>
      <c r="S223" s="88" t="s">
        <v>683</v>
      </c>
      <c r="T223" s="88">
        <v>6.2</v>
      </c>
      <c r="U223" s="88" t="s">
        <v>678</v>
      </c>
      <c r="V223" s="88">
        <v>5.4</v>
      </c>
    </row>
    <row r="224" spans="1:22">
      <c r="A224" s="73" t="s">
        <v>429</v>
      </c>
      <c r="B224" s="84" t="s">
        <v>430</v>
      </c>
      <c r="C224" s="85" t="s">
        <v>117</v>
      </c>
      <c r="D224" s="73" t="s">
        <v>32</v>
      </c>
      <c r="E224" s="93">
        <v>406</v>
      </c>
      <c r="F224" s="88">
        <v>2.5</v>
      </c>
      <c r="G224" s="88">
        <v>3.5</v>
      </c>
      <c r="H224" s="88">
        <v>3.6</v>
      </c>
      <c r="I224" s="88">
        <v>3</v>
      </c>
      <c r="J224" s="93">
        <v>8800</v>
      </c>
      <c r="K224" s="88" t="s">
        <v>641</v>
      </c>
      <c r="L224" s="88">
        <v>3.2</v>
      </c>
      <c r="M224" s="88" t="s">
        <v>645</v>
      </c>
      <c r="N224" s="88">
        <v>2</v>
      </c>
      <c r="O224" s="88" t="s">
        <v>653</v>
      </c>
      <c r="P224" s="88">
        <v>1.6</v>
      </c>
      <c r="Q224" s="88" t="s">
        <v>687</v>
      </c>
      <c r="R224" s="88">
        <v>2.8</v>
      </c>
      <c r="S224" s="88" t="s">
        <v>681</v>
      </c>
      <c r="T224" s="88">
        <v>1.6</v>
      </c>
      <c r="U224" s="88" t="s">
        <v>683</v>
      </c>
      <c r="V224" s="88">
        <v>1.5</v>
      </c>
    </row>
    <row r="225" spans="1:22">
      <c r="A225" s="73" t="s">
        <v>431</v>
      </c>
      <c r="B225" s="84" t="s">
        <v>432</v>
      </c>
      <c r="C225" s="85" t="s">
        <v>117</v>
      </c>
      <c r="D225" s="73" t="s">
        <v>32</v>
      </c>
      <c r="E225" s="93">
        <v>111</v>
      </c>
      <c r="F225" s="88">
        <v>5.8</v>
      </c>
      <c r="G225" s="88">
        <v>7.2</v>
      </c>
      <c r="H225" s="88">
        <v>4.8</v>
      </c>
      <c r="I225" s="88">
        <v>5.7</v>
      </c>
      <c r="J225" s="93">
        <v>10400</v>
      </c>
      <c r="K225" s="88" t="s">
        <v>641</v>
      </c>
      <c r="L225" s="88">
        <v>7.6</v>
      </c>
      <c r="M225" s="88" t="s">
        <v>653</v>
      </c>
      <c r="N225" s="88">
        <v>4.2</v>
      </c>
      <c r="O225" s="88" t="s">
        <v>647</v>
      </c>
      <c r="P225" s="88">
        <v>3.9</v>
      </c>
      <c r="Q225" s="88" t="s">
        <v>687</v>
      </c>
      <c r="R225" s="88">
        <v>7</v>
      </c>
      <c r="S225" s="88" t="s">
        <v>678</v>
      </c>
      <c r="T225" s="88">
        <v>4.9000000000000004</v>
      </c>
      <c r="U225" s="88" t="s">
        <v>681</v>
      </c>
      <c r="V225" s="88">
        <v>2.7</v>
      </c>
    </row>
    <row r="226" spans="1:22">
      <c r="A226" s="73" t="s">
        <v>433</v>
      </c>
      <c r="B226" s="84" t="s">
        <v>434</v>
      </c>
      <c r="C226" s="85" t="s">
        <v>117</v>
      </c>
      <c r="D226" s="73" t="s">
        <v>135</v>
      </c>
      <c r="E226" s="93">
        <v>467</v>
      </c>
      <c r="F226" s="88">
        <v>2.8</v>
      </c>
      <c r="G226" s="88">
        <v>3.8</v>
      </c>
      <c r="H226" s="88">
        <v>3.7</v>
      </c>
      <c r="I226" s="88">
        <v>3.2</v>
      </c>
      <c r="J226" s="93">
        <v>3600</v>
      </c>
      <c r="K226" s="88" t="s">
        <v>645</v>
      </c>
      <c r="L226" s="88">
        <v>4.2</v>
      </c>
      <c r="M226" s="88" t="s">
        <v>639</v>
      </c>
      <c r="N226" s="88">
        <v>2.8</v>
      </c>
      <c r="O226" s="88" t="s">
        <v>651</v>
      </c>
      <c r="P226" s="88">
        <v>2.1</v>
      </c>
      <c r="Q226" s="88" t="s">
        <v>687</v>
      </c>
      <c r="R226" s="88">
        <v>4.4000000000000004</v>
      </c>
      <c r="S226" s="88" t="s">
        <v>681</v>
      </c>
      <c r="T226" s="88">
        <v>3.1</v>
      </c>
      <c r="U226" s="88" t="s">
        <v>683</v>
      </c>
      <c r="V226" s="88">
        <v>2.8</v>
      </c>
    </row>
    <row r="227" spans="1:22">
      <c r="A227" s="73" t="s">
        <v>435</v>
      </c>
      <c r="B227" s="84" t="s">
        <v>436</v>
      </c>
      <c r="C227" s="85" t="s">
        <v>128</v>
      </c>
      <c r="D227" s="73" t="s">
        <v>28</v>
      </c>
      <c r="E227" s="93">
        <v>331</v>
      </c>
      <c r="F227" s="88">
        <v>3.1</v>
      </c>
      <c r="G227" s="88">
        <v>4</v>
      </c>
      <c r="H227" s="88">
        <v>4.2</v>
      </c>
      <c r="I227" s="88">
        <v>2.2999999999999998</v>
      </c>
      <c r="J227" s="93">
        <v>12100</v>
      </c>
      <c r="K227" s="88" t="s">
        <v>639</v>
      </c>
      <c r="L227" s="88">
        <v>4</v>
      </c>
      <c r="M227" s="88" t="s">
        <v>641</v>
      </c>
      <c r="N227" s="88">
        <v>2.7</v>
      </c>
      <c r="O227" s="88" t="s">
        <v>645</v>
      </c>
      <c r="P227" s="88">
        <v>2.1</v>
      </c>
      <c r="Q227" s="88" t="s">
        <v>683</v>
      </c>
      <c r="R227" s="88">
        <v>2.8</v>
      </c>
      <c r="S227" s="88" t="s">
        <v>681</v>
      </c>
      <c r="T227" s="88">
        <v>1.9</v>
      </c>
      <c r="U227" s="88" t="s">
        <v>678</v>
      </c>
      <c r="V227" s="88">
        <v>1.5</v>
      </c>
    </row>
    <row r="228" spans="1:22">
      <c r="A228" s="73" t="s">
        <v>437</v>
      </c>
      <c r="B228" s="84" t="s">
        <v>438</v>
      </c>
      <c r="C228" s="85" t="s">
        <v>128</v>
      </c>
      <c r="D228" s="73" t="s">
        <v>28</v>
      </c>
      <c r="E228" s="93">
        <v>471</v>
      </c>
      <c r="F228" s="88">
        <v>3.3</v>
      </c>
      <c r="G228" s="88">
        <v>4.0999999999999996</v>
      </c>
      <c r="H228" s="88">
        <v>3.9</v>
      </c>
      <c r="I228" s="88">
        <v>2.7</v>
      </c>
      <c r="J228" s="93">
        <v>8400</v>
      </c>
      <c r="K228" s="88" t="s">
        <v>639</v>
      </c>
      <c r="L228" s="88">
        <v>5.2</v>
      </c>
      <c r="M228" s="88" t="s">
        <v>643</v>
      </c>
      <c r="N228" s="88">
        <v>4.7</v>
      </c>
      <c r="O228" s="88" t="s">
        <v>645</v>
      </c>
      <c r="P228" s="88">
        <v>3.4</v>
      </c>
      <c r="Q228" s="88" t="s">
        <v>678</v>
      </c>
      <c r="R228" s="88">
        <v>5.4</v>
      </c>
      <c r="S228" s="88" t="s">
        <v>683</v>
      </c>
      <c r="T228" s="88">
        <v>5</v>
      </c>
      <c r="U228" s="88" t="s">
        <v>681</v>
      </c>
      <c r="V228" s="88">
        <v>2</v>
      </c>
    </row>
    <row r="229" spans="1:22">
      <c r="A229" s="73" t="s">
        <v>439</v>
      </c>
      <c r="B229" s="84" t="s">
        <v>440</v>
      </c>
      <c r="C229" s="85" t="s">
        <v>128</v>
      </c>
      <c r="D229" s="73" t="s">
        <v>32</v>
      </c>
      <c r="E229" s="93">
        <v>195</v>
      </c>
      <c r="F229" s="88">
        <v>4.0999999999999996</v>
      </c>
      <c r="G229" s="88">
        <v>5.3</v>
      </c>
      <c r="H229" s="88">
        <v>5.2</v>
      </c>
      <c r="I229" s="88">
        <v>2.9</v>
      </c>
      <c r="J229" s="93">
        <v>8700</v>
      </c>
      <c r="K229" s="88" t="s">
        <v>639</v>
      </c>
      <c r="L229" s="88">
        <v>6.6</v>
      </c>
      <c r="M229" s="88" t="s">
        <v>641</v>
      </c>
      <c r="N229" s="88">
        <v>5.6</v>
      </c>
      <c r="O229" s="88" t="s">
        <v>653</v>
      </c>
      <c r="P229" s="88">
        <v>3.3</v>
      </c>
      <c r="Q229" s="88" t="s">
        <v>683</v>
      </c>
      <c r="R229" s="88">
        <v>4.4000000000000004</v>
      </c>
      <c r="S229" s="88" t="s">
        <v>681</v>
      </c>
      <c r="T229" s="88">
        <v>2.9</v>
      </c>
      <c r="U229" s="88" t="s">
        <v>685</v>
      </c>
      <c r="V229" s="88">
        <v>2.2000000000000002</v>
      </c>
    </row>
    <row r="230" spans="1:22">
      <c r="A230" s="73" t="s">
        <v>441</v>
      </c>
      <c r="B230" s="84" t="s">
        <v>442</v>
      </c>
      <c r="C230" s="85" t="s">
        <v>128</v>
      </c>
      <c r="D230" s="73" t="s">
        <v>32</v>
      </c>
      <c r="E230" s="93">
        <v>1689</v>
      </c>
      <c r="F230" s="88">
        <v>1.5</v>
      </c>
      <c r="G230" s="88">
        <v>2</v>
      </c>
      <c r="H230" s="88">
        <v>2</v>
      </c>
      <c r="I230" s="88">
        <v>1.2</v>
      </c>
      <c r="J230" s="93">
        <v>2600</v>
      </c>
      <c r="K230" s="88" t="s">
        <v>639</v>
      </c>
      <c r="L230" s="88">
        <v>2.5</v>
      </c>
      <c r="M230" s="88" t="s">
        <v>643</v>
      </c>
      <c r="N230" s="88">
        <v>2</v>
      </c>
      <c r="O230" s="88" t="s">
        <v>645</v>
      </c>
      <c r="P230" s="88">
        <v>1.5</v>
      </c>
      <c r="Q230" s="88" t="s">
        <v>678</v>
      </c>
      <c r="R230" s="88">
        <v>2.5</v>
      </c>
      <c r="S230" s="88" t="s">
        <v>683</v>
      </c>
      <c r="T230" s="88">
        <v>2.1</v>
      </c>
      <c r="U230" s="88" t="s">
        <v>681</v>
      </c>
      <c r="V230" s="88">
        <v>0.9</v>
      </c>
    </row>
    <row r="231" spans="1:22">
      <c r="A231" s="73" t="s">
        <v>443</v>
      </c>
      <c r="B231" s="84" t="s">
        <v>444</v>
      </c>
      <c r="C231" s="85" t="s">
        <v>22</v>
      </c>
      <c r="D231" s="73" t="s">
        <v>28</v>
      </c>
      <c r="E231" s="93">
        <v>964</v>
      </c>
      <c r="F231" s="88">
        <v>2.2999999999999998</v>
      </c>
      <c r="G231" s="88">
        <v>2.8</v>
      </c>
      <c r="H231" s="88">
        <v>2.8</v>
      </c>
      <c r="I231" s="88">
        <v>1.5</v>
      </c>
      <c r="J231" s="93">
        <v>4700</v>
      </c>
      <c r="K231" s="88" t="s">
        <v>639</v>
      </c>
      <c r="L231" s="88">
        <v>3.4</v>
      </c>
      <c r="M231" s="88" t="s">
        <v>645</v>
      </c>
      <c r="N231" s="88">
        <v>3.1</v>
      </c>
      <c r="O231" s="88" t="s">
        <v>643</v>
      </c>
      <c r="P231" s="88">
        <v>3.2</v>
      </c>
      <c r="Q231" s="88" t="s">
        <v>678</v>
      </c>
      <c r="R231" s="88">
        <v>3.5</v>
      </c>
      <c r="S231" s="88" t="s">
        <v>683</v>
      </c>
      <c r="T231" s="88">
        <v>3.2</v>
      </c>
      <c r="U231" s="88" t="s">
        <v>710</v>
      </c>
      <c r="V231" s="88">
        <v>2.1</v>
      </c>
    </row>
    <row r="232" spans="1:22">
      <c r="A232" s="73" t="s">
        <v>445</v>
      </c>
      <c r="B232" s="84" t="s">
        <v>446</v>
      </c>
      <c r="C232" s="85" t="s">
        <v>22</v>
      </c>
      <c r="D232" s="73" t="s">
        <v>28</v>
      </c>
      <c r="E232" s="93">
        <v>176</v>
      </c>
      <c r="F232" s="88">
        <v>5.4</v>
      </c>
      <c r="G232" s="88">
        <v>6.5</v>
      </c>
      <c r="H232" s="88">
        <v>6.2</v>
      </c>
      <c r="I232" s="88">
        <v>2.4</v>
      </c>
      <c r="J232" s="93">
        <v>1800</v>
      </c>
      <c r="K232" s="88" t="s">
        <v>645</v>
      </c>
      <c r="L232" s="88">
        <v>7.1</v>
      </c>
      <c r="M232" s="88" t="s">
        <v>639</v>
      </c>
      <c r="N232" s="88">
        <v>7</v>
      </c>
      <c r="O232" s="88" t="s">
        <v>643</v>
      </c>
      <c r="P232" s="88">
        <v>6.9</v>
      </c>
      <c r="Q232" s="88" t="s">
        <v>678</v>
      </c>
      <c r="R232" s="88">
        <v>7.5</v>
      </c>
      <c r="S232" s="88" t="s">
        <v>683</v>
      </c>
      <c r="T232" s="88">
        <v>6.7</v>
      </c>
      <c r="U232" s="88" t="s">
        <v>682</v>
      </c>
      <c r="V232" s="88">
        <v>4.5999999999999996</v>
      </c>
    </row>
    <row r="233" spans="1:22">
      <c r="A233" s="73" t="s">
        <v>601</v>
      </c>
      <c r="B233" s="84" t="s">
        <v>448</v>
      </c>
      <c r="C233" s="85" t="s">
        <v>22</v>
      </c>
      <c r="D233" s="73" t="s">
        <v>28</v>
      </c>
      <c r="E233" s="93">
        <v>151</v>
      </c>
      <c r="F233" s="88">
        <v>5.9</v>
      </c>
      <c r="G233" s="88">
        <v>7</v>
      </c>
      <c r="H233" s="88">
        <v>6.6</v>
      </c>
      <c r="I233" s="88">
        <v>3</v>
      </c>
      <c r="J233" s="93">
        <v>6000</v>
      </c>
      <c r="K233" s="88" t="s">
        <v>639</v>
      </c>
      <c r="L233" s="88">
        <v>8.8000000000000007</v>
      </c>
      <c r="M233" s="88" t="s">
        <v>643</v>
      </c>
      <c r="N233" s="88">
        <v>8.1999999999999993</v>
      </c>
      <c r="O233" s="88" t="s">
        <v>645</v>
      </c>
      <c r="P233" s="88">
        <v>7</v>
      </c>
      <c r="Q233" s="88" t="s">
        <v>678</v>
      </c>
      <c r="R233" s="88">
        <v>8.8000000000000007</v>
      </c>
      <c r="S233" s="88" t="s">
        <v>683</v>
      </c>
      <c r="T233" s="88">
        <v>7.8</v>
      </c>
      <c r="U233" s="88" t="s">
        <v>680</v>
      </c>
      <c r="V233" s="88">
        <v>6.4</v>
      </c>
    </row>
    <row r="234" spans="1:22">
      <c r="A234" s="73" t="s">
        <v>447</v>
      </c>
      <c r="B234" s="84" t="s">
        <v>448</v>
      </c>
      <c r="C234" s="85" t="s">
        <v>22</v>
      </c>
      <c r="D234" s="73" t="s">
        <v>28</v>
      </c>
      <c r="E234" s="93">
        <v>118</v>
      </c>
      <c r="F234" s="88">
        <v>6.3</v>
      </c>
      <c r="G234" s="88">
        <v>8</v>
      </c>
      <c r="H234" s="88">
        <v>7.3</v>
      </c>
      <c r="I234" s="88">
        <v>3.6</v>
      </c>
      <c r="J234" s="93">
        <v>6200</v>
      </c>
      <c r="K234" s="88" t="s">
        <v>639</v>
      </c>
      <c r="L234" s="88">
        <v>8.6999999999999993</v>
      </c>
      <c r="M234" s="88" t="s">
        <v>645</v>
      </c>
      <c r="N234" s="88">
        <v>8.1</v>
      </c>
      <c r="O234" s="88" t="s">
        <v>643</v>
      </c>
      <c r="P234" s="88">
        <v>8.1</v>
      </c>
      <c r="Q234" s="88" t="s">
        <v>678</v>
      </c>
      <c r="R234" s="88">
        <v>8.1999999999999993</v>
      </c>
      <c r="S234" s="88" t="s">
        <v>683</v>
      </c>
      <c r="T234" s="88">
        <v>8.1</v>
      </c>
      <c r="U234" s="88" t="s">
        <v>682</v>
      </c>
      <c r="V234" s="88">
        <v>5.7</v>
      </c>
    </row>
    <row r="235" spans="1:22">
      <c r="A235" s="73" t="s">
        <v>449</v>
      </c>
      <c r="B235" s="84" t="s">
        <v>450</v>
      </c>
      <c r="C235" s="85" t="s">
        <v>22</v>
      </c>
      <c r="D235" s="73" t="s">
        <v>32</v>
      </c>
      <c r="E235" s="93">
        <v>1375</v>
      </c>
      <c r="F235" s="88">
        <v>1.9</v>
      </c>
      <c r="G235" s="88">
        <v>2.4</v>
      </c>
      <c r="H235" s="88">
        <v>2.2000000000000002</v>
      </c>
      <c r="I235" s="88">
        <v>1.1000000000000001</v>
      </c>
      <c r="J235" s="93">
        <v>1500</v>
      </c>
      <c r="K235" s="88" t="s">
        <v>639</v>
      </c>
      <c r="L235" s="88">
        <v>2.7</v>
      </c>
      <c r="M235" s="88" t="s">
        <v>645</v>
      </c>
      <c r="N235" s="88">
        <v>2.5</v>
      </c>
      <c r="O235" s="88" t="s">
        <v>643</v>
      </c>
      <c r="P235" s="88">
        <v>2.2999999999999998</v>
      </c>
      <c r="Q235" s="88" t="s">
        <v>678</v>
      </c>
      <c r="R235" s="88">
        <v>2.7</v>
      </c>
      <c r="S235" s="88" t="s">
        <v>683</v>
      </c>
      <c r="T235" s="88">
        <v>2.6</v>
      </c>
      <c r="U235" s="88" t="s">
        <v>710</v>
      </c>
      <c r="V235" s="88">
        <v>1.7</v>
      </c>
    </row>
    <row r="236" spans="1:22">
      <c r="A236" s="73" t="s">
        <v>451</v>
      </c>
      <c r="B236" s="84" t="s">
        <v>452</v>
      </c>
      <c r="C236" s="85" t="s">
        <v>22</v>
      </c>
      <c r="D236" s="73" t="s">
        <v>32</v>
      </c>
      <c r="E236" s="93">
        <v>1758</v>
      </c>
      <c r="F236" s="88">
        <v>1.4</v>
      </c>
      <c r="G236" s="88">
        <v>2.1</v>
      </c>
      <c r="H236" s="88">
        <v>2</v>
      </c>
      <c r="I236" s="88">
        <v>1.2</v>
      </c>
      <c r="J236" s="93">
        <v>4000</v>
      </c>
      <c r="K236" s="88" t="s">
        <v>645</v>
      </c>
      <c r="L236" s="88">
        <v>2.2999999999999998</v>
      </c>
      <c r="M236" s="88" t="s">
        <v>639</v>
      </c>
      <c r="N236" s="88">
        <v>1.9</v>
      </c>
      <c r="O236" s="88" t="s">
        <v>643</v>
      </c>
      <c r="P236" s="88">
        <v>1.6</v>
      </c>
      <c r="Q236" s="88" t="s">
        <v>678</v>
      </c>
      <c r="R236" s="88">
        <v>1.9</v>
      </c>
      <c r="S236" s="88" t="s">
        <v>710</v>
      </c>
      <c r="T236" s="88">
        <v>1.9</v>
      </c>
      <c r="U236" s="88" t="s">
        <v>683</v>
      </c>
      <c r="V236" s="88">
        <v>1.9</v>
      </c>
    </row>
    <row r="237" spans="1:22">
      <c r="A237" s="73" t="s">
        <v>453</v>
      </c>
      <c r="B237" s="84" t="s">
        <v>454</v>
      </c>
      <c r="C237" s="85" t="s">
        <v>22</v>
      </c>
      <c r="D237" s="73" t="s">
        <v>32</v>
      </c>
      <c r="E237" s="93">
        <v>206</v>
      </c>
      <c r="F237" s="88">
        <v>4.7</v>
      </c>
      <c r="G237" s="88">
        <v>6</v>
      </c>
      <c r="H237" s="88">
        <v>5.7</v>
      </c>
      <c r="I237" s="88">
        <v>3.3</v>
      </c>
      <c r="J237" s="93" t="s">
        <v>25</v>
      </c>
      <c r="K237" s="88" t="s">
        <v>645</v>
      </c>
      <c r="L237" s="88">
        <v>6.5</v>
      </c>
      <c r="M237" s="88" t="s">
        <v>647</v>
      </c>
      <c r="N237" s="88">
        <v>3.8</v>
      </c>
      <c r="O237" s="88" t="s">
        <v>639</v>
      </c>
      <c r="P237" s="88">
        <v>3.1</v>
      </c>
      <c r="Q237" s="88" t="s">
        <v>682</v>
      </c>
      <c r="R237" s="88">
        <v>7.2</v>
      </c>
      <c r="S237" s="88" t="s">
        <v>710</v>
      </c>
      <c r="T237" s="88">
        <v>5.8</v>
      </c>
      <c r="U237" s="88" t="s">
        <v>678</v>
      </c>
      <c r="V237" s="88">
        <v>3.4</v>
      </c>
    </row>
    <row r="238" spans="1:22">
      <c r="A238" s="73" t="s">
        <v>455</v>
      </c>
      <c r="B238" s="84" t="s">
        <v>456</v>
      </c>
      <c r="C238" s="85" t="s">
        <v>22</v>
      </c>
      <c r="D238" s="73" t="s">
        <v>23</v>
      </c>
      <c r="E238" s="93">
        <v>1053</v>
      </c>
      <c r="F238" s="88">
        <v>1.7</v>
      </c>
      <c r="G238" s="88">
        <v>2.6</v>
      </c>
      <c r="H238" s="88">
        <v>2.6</v>
      </c>
      <c r="I238" s="88">
        <v>2.1</v>
      </c>
      <c r="J238" s="93">
        <v>4500</v>
      </c>
      <c r="K238" s="88" t="s">
        <v>645</v>
      </c>
      <c r="L238" s="88">
        <v>3</v>
      </c>
      <c r="M238" s="88" t="s">
        <v>647</v>
      </c>
      <c r="N238" s="88">
        <v>2</v>
      </c>
      <c r="O238" s="88" t="s">
        <v>651</v>
      </c>
      <c r="P238" s="88">
        <v>1.7</v>
      </c>
      <c r="Q238" s="88" t="s">
        <v>710</v>
      </c>
      <c r="R238" s="88">
        <v>2.9</v>
      </c>
      <c r="S238" s="88" t="s">
        <v>682</v>
      </c>
      <c r="T238" s="88">
        <v>2</v>
      </c>
      <c r="U238" s="88" t="s">
        <v>687</v>
      </c>
      <c r="V238" s="88">
        <v>1.8</v>
      </c>
    </row>
    <row r="239" spans="1:22">
      <c r="A239" s="73" t="s">
        <v>457</v>
      </c>
      <c r="B239" s="84" t="s">
        <v>458</v>
      </c>
      <c r="C239" s="85" t="s">
        <v>117</v>
      </c>
      <c r="D239" s="73" t="s">
        <v>36</v>
      </c>
      <c r="E239" s="93">
        <v>686</v>
      </c>
      <c r="F239" s="88">
        <v>3</v>
      </c>
      <c r="G239" s="88">
        <v>3.2</v>
      </c>
      <c r="H239" s="88">
        <v>3.2</v>
      </c>
      <c r="I239" s="88">
        <v>1.6</v>
      </c>
      <c r="J239" s="93" t="s">
        <v>25</v>
      </c>
      <c r="K239" s="88" t="s">
        <v>643</v>
      </c>
      <c r="L239" s="88">
        <v>4.3</v>
      </c>
      <c r="M239" s="88" t="s">
        <v>639</v>
      </c>
      <c r="N239" s="88">
        <v>4.2</v>
      </c>
      <c r="O239" s="88" t="s">
        <v>645</v>
      </c>
      <c r="P239" s="88">
        <v>4</v>
      </c>
      <c r="Q239" s="88" t="s">
        <v>25</v>
      </c>
      <c r="R239" s="88" t="s">
        <v>25</v>
      </c>
      <c r="S239" s="88" t="s">
        <v>25</v>
      </c>
      <c r="T239" s="88" t="s">
        <v>25</v>
      </c>
      <c r="U239" s="88" t="s">
        <v>25</v>
      </c>
      <c r="V239" s="88" t="s">
        <v>25</v>
      </c>
    </row>
    <row r="240" spans="1:22">
      <c r="A240" s="73" t="s">
        <v>459</v>
      </c>
      <c r="B240" s="84" t="s">
        <v>460</v>
      </c>
      <c r="C240" s="85" t="s">
        <v>128</v>
      </c>
      <c r="D240" s="73" t="s">
        <v>28</v>
      </c>
      <c r="E240" s="93">
        <v>326</v>
      </c>
      <c r="F240" s="88">
        <v>4.2</v>
      </c>
      <c r="G240" s="88">
        <v>4.9000000000000004</v>
      </c>
      <c r="H240" s="88">
        <v>4.5999999999999996</v>
      </c>
      <c r="I240" s="88">
        <v>2.9</v>
      </c>
      <c r="J240" s="93">
        <v>11900</v>
      </c>
      <c r="K240" s="88" t="s">
        <v>639</v>
      </c>
      <c r="L240" s="88">
        <v>5.9</v>
      </c>
      <c r="M240" s="88" t="s">
        <v>645</v>
      </c>
      <c r="N240" s="88">
        <v>5.2</v>
      </c>
      <c r="O240" s="88" t="s">
        <v>643</v>
      </c>
      <c r="P240" s="88">
        <v>5.2</v>
      </c>
      <c r="Q240" s="88" t="s">
        <v>678</v>
      </c>
      <c r="R240" s="88">
        <v>6.3</v>
      </c>
      <c r="S240" s="88" t="s">
        <v>683</v>
      </c>
      <c r="T240" s="88">
        <v>5.9</v>
      </c>
      <c r="U240" s="88" t="s">
        <v>680</v>
      </c>
      <c r="V240" s="88">
        <v>2.9</v>
      </c>
    </row>
    <row r="241" spans="1:22">
      <c r="A241" s="73" t="s">
        <v>461</v>
      </c>
      <c r="B241" s="84" t="s">
        <v>462</v>
      </c>
      <c r="C241" s="85" t="s">
        <v>117</v>
      </c>
      <c r="D241" s="73" t="s">
        <v>28</v>
      </c>
      <c r="E241" s="93">
        <v>1800</v>
      </c>
      <c r="F241" s="88">
        <v>1.7</v>
      </c>
      <c r="G241" s="88">
        <v>2.1</v>
      </c>
      <c r="H241" s="88">
        <v>1.9</v>
      </c>
      <c r="I241" s="88">
        <v>1.1000000000000001</v>
      </c>
      <c r="J241" s="93">
        <v>2600</v>
      </c>
      <c r="K241" s="88" t="s">
        <v>645</v>
      </c>
      <c r="L241" s="88">
        <v>2.4</v>
      </c>
      <c r="M241" s="88" t="s">
        <v>639</v>
      </c>
      <c r="N241" s="88">
        <v>2.2000000000000002</v>
      </c>
      <c r="O241" s="88" t="s">
        <v>643</v>
      </c>
      <c r="P241" s="88">
        <v>2.1</v>
      </c>
      <c r="Q241" s="88" t="s">
        <v>678</v>
      </c>
      <c r="R241" s="88">
        <v>2.6</v>
      </c>
      <c r="S241" s="88" t="s">
        <v>683</v>
      </c>
      <c r="T241" s="88">
        <v>2.1</v>
      </c>
      <c r="U241" s="88" t="s">
        <v>682</v>
      </c>
      <c r="V241" s="88">
        <v>1</v>
      </c>
    </row>
    <row r="242" spans="1:22">
      <c r="A242" s="73" t="s">
        <v>463</v>
      </c>
      <c r="B242" s="84" t="s">
        <v>464</v>
      </c>
      <c r="C242" s="85" t="s">
        <v>117</v>
      </c>
      <c r="D242" s="73" t="s">
        <v>28</v>
      </c>
      <c r="E242" s="93">
        <v>1210</v>
      </c>
      <c r="F242" s="88">
        <v>2.2000000000000002</v>
      </c>
      <c r="G242" s="88">
        <v>2.5</v>
      </c>
      <c r="H242" s="88">
        <v>2.2999999999999998</v>
      </c>
      <c r="I242" s="88">
        <v>1.2</v>
      </c>
      <c r="J242" s="93">
        <v>2400</v>
      </c>
      <c r="K242" s="88" t="s">
        <v>643</v>
      </c>
      <c r="L242" s="88">
        <v>2.9</v>
      </c>
      <c r="M242" s="88" t="s">
        <v>645</v>
      </c>
      <c r="N242" s="88">
        <v>2.6</v>
      </c>
      <c r="O242" s="88" t="s">
        <v>639</v>
      </c>
      <c r="P242" s="88">
        <v>2.7</v>
      </c>
      <c r="Q242" s="88" t="s">
        <v>678</v>
      </c>
      <c r="R242" s="88">
        <v>3.2</v>
      </c>
      <c r="S242" s="88" t="s">
        <v>683</v>
      </c>
      <c r="T242" s="88">
        <v>2.6</v>
      </c>
      <c r="U242" s="88" t="s">
        <v>681</v>
      </c>
      <c r="V242" s="88">
        <v>1.5</v>
      </c>
    </row>
    <row r="243" spans="1:22">
      <c r="A243" s="73" t="s">
        <v>465</v>
      </c>
      <c r="B243" s="84" t="s">
        <v>466</v>
      </c>
      <c r="C243" s="85" t="s">
        <v>128</v>
      </c>
      <c r="D243" s="73" t="s">
        <v>32</v>
      </c>
      <c r="E243" s="93">
        <v>198</v>
      </c>
      <c r="F243" s="88">
        <v>4.3</v>
      </c>
      <c r="G243" s="88">
        <v>6.3</v>
      </c>
      <c r="H243" s="88">
        <v>5.9</v>
      </c>
      <c r="I243" s="88">
        <v>3.5</v>
      </c>
      <c r="J243" s="93">
        <v>5000</v>
      </c>
      <c r="K243" s="88" t="s">
        <v>645</v>
      </c>
      <c r="L243" s="88">
        <v>6.8</v>
      </c>
      <c r="M243" s="88" t="s">
        <v>639</v>
      </c>
      <c r="N243" s="88">
        <v>6.5</v>
      </c>
      <c r="O243" s="88" t="s">
        <v>651</v>
      </c>
      <c r="P243" s="88">
        <v>5.7</v>
      </c>
      <c r="Q243" s="88" t="s">
        <v>678</v>
      </c>
      <c r="R243" s="88">
        <v>7.5</v>
      </c>
      <c r="S243" s="88" t="s">
        <v>683</v>
      </c>
      <c r="T243" s="88">
        <v>6.8</v>
      </c>
      <c r="U243" s="88" t="s">
        <v>686</v>
      </c>
      <c r="V243" s="88">
        <v>4.0999999999999996</v>
      </c>
    </row>
    <row r="244" spans="1:22">
      <c r="A244" s="73" t="s">
        <v>467</v>
      </c>
      <c r="B244" s="84" t="s">
        <v>468</v>
      </c>
      <c r="C244" s="85" t="s">
        <v>128</v>
      </c>
      <c r="D244" s="73" t="s">
        <v>32</v>
      </c>
      <c r="E244" s="93">
        <v>214</v>
      </c>
      <c r="F244" s="88">
        <v>3.5</v>
      </c>
      <c r="G244" s="88">
        <v>5.7</v>
      </c>
      <c r="H244" s="88">
        <v>5.8</v>
      </c>
      <c r="I244" s="88">
        <v>3.8</v>
      </c>
      <c r="J244" s="93">
        <v>10700</v>
      </c>
      <c r="K244" s="88" t="s">
        <v>645</v>
      </c>
      <c r="L244" s="88">
        <v>6.7</v>
      </c>
      <c r="M244" s="88" t="s">
        <v>651</v>
      </c>
      <c r="N244" s="88">
        <v>5.4</v>
      </c>
      <c r="O244" s="88" t="s">
        <v>639</v>
      </c>
      <c r="P244" s="88">
        <v>4.0999999999999996</v>
      </c>
      <c r="Q244" s="88" t="s">
        <v>686</v>
      </c>
      <c r="R244" s="88">
        <v>6.7</v>
      </c>
      <c r="S244" s="88" t="s">
        <v>683</v>
      </c>
      <c r="T244" s="88">
        <v>4.5999999999999996</v>
      </c>
      <c r="U244" s="88" t="s">
        <v>681</v>
      </c>
      <c r="V244" s="88">
        <v>4.3</v>
      </c>
    </row>
    <row r="245" spans="1:22">
      <c r="A245" s="73" t="s">
        <v>469</v>
      </c>
      <c r="B245" s="84" t="s">
        <v>470</v>
      </c>
      <c r="C245" s="85" t="s">
        <v>117</v>
      </c>
      <c r="D245" s="73" t="s">
        <v>32</v>
      </c>
      <c r="E245" s="93">
        <v>182</v>
      </c>
      <c r="F245" s="88">
        <v>3.7</v>
      </c>
      <c r="G245" s="88">
        <v>6.4</v>
      </c>
      <c r="H245" s="88">
        <v>6.4</v>
      </c>
      <c r="I245" s="88">
        <v>4.2</v>
      </c>
      <c r="J245" s="93">
        <v>11300</v>
      </c>
      <c r="K245" s="88" t="s">
        <v>639</v>
      </c>
      <c r="L245" s="88">
        <v>6.9</v>
      </c>
      <c r="M245" s="88" t="s">
        <v>645</v>
      </c>
      <c r="N245" s="88">
        <v>6.8</v>
      </c>
      <c r="O245" s="88" t="s">
        <v>643</v>
      </c>
      <c r="P245" s="88">
        <v>5.5</v>
      </c>
      <c r="Q245" s="88" t="s">
        <v>678</v>
      </c>
      <c r="R245" s="88">
        <v>7.5</v>
      </c>
      <c r="S245" s="88" t="s">
        <v>683</v>
      </c>
      <c r="T245" s="88">
        <v>7.1</v>
      </c>
      <c r="U245" s="88" t="s">
        <v>686</v>
      </c>
      <c r="V245" s="88">
        <v>2.9</v>
      </c>
    </row>
    <row r="246" spans="1:22">
      <c r="A246" s="73" t="s">
        <v>471</v>
      </c>
      <c r="B246" s="84" t="s">
        <v>472</v>
      </c>
      <c r="C246" s="85" t="s">
        <v>117</v>
      </c>
      <c r="D246" s="73" t="s">
        <v>32</v>
      </c>
      <c r="E246" s="93">
        <v>1469</v>
      </c>
      <c r="F246" s="88">
        <v>1.7</v>
      </c>
      <c r="G246" s="88">
        <v>2.2000000000000002</v>
      </c>
      <c r="H246" s="88">
        <v>2.1</v>
      </c>
      <c r="I246" s="88">
        <v>1.5</v>
      </c>
      <c r="J246" s="93">
        <v>4200</v>
      </c>
      <c r="K246" s="88" t="s">
        <v>645</v>
      </c>
      <c r="L246" s="88">
        <v>2.6</v>
      </c>
      <c r="M246" s="88" t="s">
        <v>643</v>
      </c>
      <c r="N246" s="88">
        <v>2.2000000000000002</v>
      </c>
      <c r="O246" s="88" t="s">
        <v>639</v>
      </c>
      <c r="P246" s="88">
        <v>2.1</v>
      </c>
      <c r="Q246" s="88" t="s">
        <v>678</v>
      </c>
      <c r="R246" s="88">
        <v>2.5</v>
      </c>
      <c r="S246" s="88" t="s">
        <v>683</v>
      </c>
      <c r="T246" s="88">
        <v>1.5</v>
      </c>
      <c r="U246" s="88" t="s">
        <v>681</v>
      </c>
      <c r="V246" s="88">
        <v>1.2</v>
      </c>
    </row>
    <row r="247" spans="1:22">
      <c r="A247" s="73" t="s">
        <v>473</v>
      </c>
      <c r="B247" s="84" t="s">
        <v>474</v>
      </c>
      <c r="C247" s="85" t="s">
        <v>117</v>
      </c>
      <c r="D247" s="73" t="s">
        <v>32</v>
      </c>
      <c r="E247" s="93">
        <v>618</v>
      </c>
      <c r="F247" s="88">
        <v>2</v>
      </c>
      <c r="G247" s="88">
        <v>2.8</v>
      </c>
      <c r="H247" s="88">
        <v>3</v>
      </c>
      <c r="I247" s="88">
        <v>2.1</v>
      </c>
      <c r="J247" s="93">
        <v>3800</v>
      </c>
      <c r="K247" s="88" t="s">
        <v>641</v>
      </c>
      <c r="L247" s="88">
        <v>2.7</v>
      </c>
      <c r="M247" s="88" t="s">
        <v>643</v>
      </c>
      <c r="N247" s="88">
        <v>1.8</v>
      </c>
      <c r="O247" s="88" t="s">
        <v>645</v>
      </c>
      <c r="P247" s="88">
        <v>1</v>
      </c>
      <c r="Q247" s="88" t="s">
        <v>678</v>
      </c>
      <c r="R247" s="88">
        <v>2.8</v>
      </c>
      <c r="S247" s="88" t="s">
        <v>681</v>
      </c>
      <c r="T247" s="88">
        <v>2.1</v>
      </c>
      <c r="U247" s="88" t="s">
        <v>685</v>
      </c>
      <c r="V247" s="88">
        <v>1</v>
      </c>
    </row>
    <row r="248" spans="1:22">
      <c r="A248" s="73" t="s">
        <v>475</v>
      </c>
      <c r="B248" s="84" t="s">
        <v>476</v>
      </c>
      <c r="C248" s="85" t="s">
        <v>128</v>
      </c>
      <c r="D248" s="73" t="s">
        <v>23</v>
      </c>
      <c r="E248" s="93">
        <v>157</v>
      </c>
      <c r="F248" s="88">
        <v>4.0999999999999996</v>
      </c>
      <c r="G248" s="88">
        <v>6.4</v>
      </c>
      <c r="H248" s="88">
        <v>6.3</v>
      </c>
      <c r="I248" s="88">
        <v>4.2</v>
      </c>
      <c r="J248" s="93">
        <v>11600</v>
      </c>
      <c r="K248" s="88" t="s">
        <v>645</v>
      </c>
      <c r="L248" s="88">
        <v>7.6</v>
      </c>
      <c r="M248" s="88" t="s">
        <v>651</v>
      </c>
      <c r="N248" s="88">
        <v>6.1</v>
      </c>
      <c r="O248" s="88" t="s">
        <v>647</v>
      </c>
      <c r="P248" s="88">
        <v>4.3</v>
      </c>
      <c r="Q248" s="88" t="s">
        <v>686</v>
      </c>
      <c r="R248" s="88">
        <v>7.7</v>
      </c>
      <c r="S248" s="88" t="s">
        <v>681</v>
      </c>
      <c r="T248" s="88">
        <v>4.0999999999999996</v>
      </c>
      <c r="U248" s="88" t="s">
        <v>678</v>
      </c>
      <c r="V248" s="88">
        <v>4.0999999999999996</v>
      </c>
    </row>
    <row r="249" spans="1:22">
      <c r="A249" s="73" t="s">
        <v>477</v>
      </c>
      <c r="B249" s="84" t="s">
        <v>478</v>
      </c>
      <c r="C249" s="85" t="s">
        <v>117</v>
      </c>
      <c r="D249" s="73" t="s">
        <v>23</v>
      </c>
      <c r="E249" s="93">
        <v>316</v>
      </c>
      <c r="F249" s="88">
        <v>2.6</v>
      </c>
      <c r="G249" s="88">
        <v>4.7</v>
      </c>
      <c r="H249" s="88">
        <v>4</v>
      </c>
      <c r="I249" s="88">
        <v>2.2999999999999998</v>
      </c>
      <c r="J249" s="93">
        <v>11900</v>
      </c>
      <c r="K249" s="88" t="s">
        <v>645</v>
      </c>
      <c r="L249" s="88">
        <v>5</v>
      </c>
      <c r="M249" s="88" t="s">
        <v>653</v>
      </c>
      <c r="N249" s="88">
        <v>4.7</v>
      </c>
      <c r="O249" s="88" t="s">
        <v>643</v>
      </c>
      <c r="P249" s="88">
        <v>3.6</v>
      </c>
      <c r="Q249" s="88" t="s">
        <v>678</v>
      </c>
      <c r="R249" s="88">
        <v>4.5999999999999996</v>
      </c>
      <c r="S249" s="88" t="s">
        <v>681</v>
      </c>
      <c r="T249" s="88">
        <v>2.5</v>
      </c>
      <c r="U249" s="88" t="s">
        <v>682</v>
      </c>
      <c r="V249" s="88">
        <v>2</v>
      </c>
    </row>
    <row r="250" spans="1:22">
      <c r="A250" s="73" t="s">
        <v>479</v>
      </c>
      <c r="B250" s="84" t="s">
        <v>480</v>
      </c>
      <c r="C250" s="85" t="s">
        <v>117</v>
      </c>
      <c r="D250" s="73" t="s">
        <v>23</v>
      </c>
      <c r="E250" s="93">
        <v>315</v>
      </c>
      <c r="F250" s="88">
        <v>2.8</v>
      </c>
      <c r="G250" s="88">
        <v>4.2</v>
      </c>
      <c r="H250" s="88">
        <v>4.5999999999999996</v>
      </c>
      <c r="I250" s="88">
        <v>2.2000000000000002</v>
      </c>
      <c r="J250" s="93">
        <v>8600</v>
      </c>
      <c r="K250" s="88" t="s">
        <v>641</v>
      </c>
      <c r="L250" s="88">
        <v>3.8</v>
      </c>
      <c r="M250" s="88" t="s">
        <v>647</v>
      </c>
      <c r="N250" s="88">
        <v>2.4</v>
      </c>
      <c r="O250" s="88" t="s">
        <v>643</v>
      </c>
      <c r="P250" s="88">
        <v>2.2999999999999998</v>
      </c>
      <c r="Q250" s="88" t="s">
        <v>678</v>
      </c>
      <c r="R250" s="88">
        <v>4.2</v>
      </c>
      <c r="S250" s="88" t="s">
        <v>681</v>
      </c>
      <c r="T250" s="88">
        <v>2.9</v>
      </c>
      <c r="U250" s="88" t="s">
        <v>682</v>
      </c>
      <c r="V250" s="88">
        <v>2.5</v>
      </c>
    </row>
    <row r="251" spans="1:22">
      <c r="A251" s="73" t="s">
        <v>481</v>
      </c>
      <c r="B251" s="84" t="s">
        <v>482</v>
      </c>
      <c r="C251" s="85" t="s">
        <v>128</v>
      </c>
      <c r="D251" s="73" t="s">
        <v>135</v>
      </c>
      <c r="E251" s="93">
        <v>136</v>
      </c>
      <c r="F251" s="88">
        <v>4.9000000000000004</v>
      </c>
      <c r="G251" s="88">
        <v>7</v>
      </c>
      <c r="H251" s="88">
        <v>6.3</v>
      </c>
      <c r="I251" s="88">
        <v>5.5</v>
      </c>
      <c r="J251" s="93">
        <v>14400</v>
      </c>
      <c r="K251" s="88" t="s">
        <v>645</v>
      </c>
      <c r="L251" s="88">
        <v>7.3</v>
      </c>
      <c r="M251" s="88" t="s">
        <v>639</v>
      </c>
      <c r="N251" s="88">
        <v>7</v>
      </c>
      <c r="O251" s="88" t="s">
        <v>653</v>
      </c>
      <c r="P251" s="88">
        <v>6.1</v>
      </c>
      <c r="Q251" s="88" t="s">
        <v>678</v>
      </c>
      <c r="R251" s="88">
        <v>7.7</v>
      </c>
      <c r="S251" s="88" t="s">
        <v>683</v>
      </c>
      <c r="T251" s="88">
        <v>6.5</v>
      </c>
      <c r="U251" s="88" t="s">
        <v>686</v>
      </c>
      <c r="V251" s="88">
        <v>6.1</v>
      </c>
    </row>
    <row r="252" spans="1:22">
      <c r="A252" s="73" t="s">
        <v>483</v>
      </c>
      <c r="B252" s="84" t="s">
        <v>484</v>
      </c>
      <c r="C252" s="85" t="s">
        <v>128</v>
      </c>
      <c r="D252" s="73" t="s">
        <v>135</v>
      </c>
      <c r="E252" s="93">
        <v>284</v>
      </c>
      <c r="F252" s="88">
        <v>2.8</v>
      </c>
      <c r="G252" s="88">
        <v>4.8</v>
      </c>
      <c r="H252" s="88">
        <v>4.7</v>
      </c>
      <c r="I252" s="88">
        <v>2.6</v>
      </c>
      <c r="J252" s="93">
        <v>7900</v>
      </c>
      <c r="K252" s="88" t="s">
        <v>641</v>
      </c>
      <c r="L252" s="88">
        <v>5.4</v>
      </c>
      <c r="M252" s="88" t="s">
        <v>645</v>
      </c>
      <c r="N252" s="88">
        <v>4.7</v>
      </c>
      <c r="O252" s="88" t="s">
        <v>653</v>
      </c>
      <c r="P252" s="88">
        <v>4.5</v>
      </c>
      <c r="Q252" s="88" t="s">
        <v>678</v>
      </c>
      <c r="R252" s="88">
        <v>5.0999999999999996</v>
      </c>
      <c r="S252" s="88" t="s">
        <v>682</v>
      </c>
      <c r="T252" s="88">
        <v>2.9</v>
      </c>
      <c r="U252" s="88" t="s">
        <v>681</v>
      </c>
      <c r="V252" s="88">
        <v>2.8</v>
      </c>
    </row>
    <row r="253" spans="1:22">
      <c r="A253" s="73" t="s">
        <v>485</v>
      </c>
      <c r="B253" s="84" t="s">
        <v>486</v>
      </c>
      <c r="C253" s="85" t="s">
        <v>197</v>
      </c>
      <c r="D253" s="73" t="s">
        <v>23</v>
      </c>
      <c r="E253" s="93">
        <v>5208</v>
      </c>
      <c r="F253" s="88">
        <v>0.6</v>
      </c>
      <c r="G253" s="88">
        <v>1</v>
      </c>
      <c r="H253" s="88">
        <v>1.1000000000000001</v>
      </c>
      <c r="I253" s="88">
        <v>0.9</v>
      </c>
      <c r="J253" s="93">
        <v>2300</v>
      </c>
      <c r="K253" s="88" t="s">
        <v>647</v>
      </c>
      <c r="L253" s="88">
        <v>1.2</v>
      </c>
      <c r="M253" s="88" t="s">
        <v>645</v>
      </c>
      <c r="N253" s="88">
        <v>0.8</v>
      </c>
      <c r="O253" s="88" t="s">
        <v>653</v>
      </c>
      <c r="P253" s="88">
        <v>0.7</v>
      </c>
      <c r="Q253" s="88" t="s">
        <v>682</v>
      </c>
      <c r="R253" s="88">
        <v>1.3</v>
      </c>
      <c r="S253" s="88" t="s">
        <v>681</v>
      </c>
      <c r="T253" s="88">
        <v>0.9</v>
      </c>
      <c r="U253" s="88" t="s">
        <v>688</v>
      </c>
      <c r="V253" s="88">
        <v>0.7</v>
      </c>
    </row>
    <row r="254" spans="1:22">
      <c r="A254" s="73" t="s">
        <v>487</v>
      </c>
      <c r="B254" s="84" t="s">
        <v>488</v>
      </c>
      <c r="C254" s="85" t="s">
        <v>197</v>
      </c>
      <c r="D254" s="73" t="s">
        <v>135</v>
      </c>
      <c r="E254" s="93">
        <v>145</v>
      </c>
      <c r="F254" s="88">
        <v>3.2</v>
      </c>
      <c r="G254" s="88">
        <v>5.5</v>
      </c>
      <c r="H254" s="88">
        <v>6.7</v>
      </c>
      <c r="I254" s="88">
        <v>4.7</v>
      </c>
      <c r="J254" s="93" t="s">
        <v>24</v>
      </c>
      <c r="K254" s="88" t="s">
        <v>647</v>
      </c>
      <c r="L254" s="88">
        <v>6.8</v>
      </c>
      <c r="M254" s="88" t="s">
        <v>653</v>
      </c>
      <c r="N254" s="88">
        <v>5.7</v>
      </c>
      <c r="O254" s="88" t="s">
        <v>645</v>
      </c>
      <c r="P254" s="88">
        <v>3.4</v>
      </c>
      <c r="Q254" s="88" t="s">
        <v>682</v>
      </c>
      <c r="R254" s="88">
        <v>5.5</v>
      </c>
      <c r="S254" s="88" t="s">
        <v>688</v>
      </c>
      <c r="T254" s="88">
        <v>3.8</v>
      </c>
      <c r="U254" s="88" t="s">
        <v>680</v>
      </c>
      <c r="V254" s="88">
        <v>3</v>
      </c>
    </row>
    <row r="255" spans="1:22">
      <c r="A255" s="73" t="s">
        <v>489</v>
      </c>
      <c r="B255" s="84" t="s">
        <v>490</v>
      </c>
      <c r="C255" s="85" t="s">
        <v>197</v>
      </c>
      <c r="D255" s="73" t="s">
        <v>135</v>
      </c>
      <c r="E255" s="93">
        <v>149</v>
      </c>
      <c r="F255" s="88">
        <v>3.3</v>
      </c>
      <c r="G255" s="88">
        <v>6.1</v>
      </c>
      <c r="H255" s="88">
        <v>6.8</v>
      </c>
      <c r="I255" s="88">
        <v>5.2</v>
      </c>
      <c r="J255" s="93" t="s">
        <v>24</v>
      </c>
      <c r="K255" s="88" t="s">
        <v>647</v>
      </c>
      <c r="L255" s="88">
        <v>6.8</v>
      </c>
      <c r="M255" s="88" t="s">
        <v>653</v>
      </c>
      <c r="N255" s="88">
        <v>6</v>
      </c>
      <c r="O255" s="88" t="s">
        <v>651</v>
      </c>
      <c r="P255" s="88">
        <v>2.8</v>
      </c>
      <c r="Q255" s="88" t="s">
        <v>682</v>
      </c>
      <c r="R255" s="88">
        <v>6.9</v>
      </c>
      <c r="S255" s="88" t="s">
        <v>688</v>
      </c>
      <c r="T255" s="88">
        <v>4.2</v>
      </c>
      <c r="U255" s="88" t="s">
        <v>681</v>
      </c>
      <c r="V255" s="88">
        <v>2.9</v>
      </c>
    </row>
    <row r="256" spans="1:22">
      <c r="A256" s="73" t="s">
        <v>491</v>
      </c>
      <c r="B256" s="84" t="s">
        <v>492</v>
      </c>
      <c r="C256" s="85" t="s">
        <v>61</v>
      </c>
      <c r="D256" s="73" t="s">
        <v>28</v>
      </c>
      <c r="E256" s="93">
        <v>109</v>
      </c>
      <c r="F256" s="88">
        <v>6.4</v>
      </c>
      <c r="G256" s="88">
        <v>8.1999999999999993</v>
      </c>
      <c r="H256" s="88">
        <v>8.1</v>
      </c>
      <c r="I256" s="88">
        <v>3.4</v>
      </c>
      <c r="J256" s="93">
        <v>23400</v>
      </c>
      <c r="K256" s="88" t="s">
        <v>643</v>
      </c>
      <c r="L256" s="88">
        <v>10.4</v>
      </c>
      <c r="M256" s="88" t="s">
        <v>641</v>
      </c>
      <c r="N256" s="88">
        <v>7.7</v>
      </c>
      <c r="O256" s="88" t="s">
        <v>659</v>
      </c>
      <c r="P256" s="88">
        <v>5.3</v>
      </c>
      <c r="Q256" s="88" t="s">
        <v>680</v>
      </c>
      <c r="R256" s="88">
        <v>10.7</v>
      </c>
      <c r="S256" s="88" t="s">
        <v>689</v>
      </c>
      <c r="T256" s="88">
        <v>6.9</v>
      </c>
      <c r="U256" s="88" t="s">
        <v>692</v>
      </c>
      <c r="V256" s="88">
        <v>7.3</v>
      </c>
    </row>
    <row r="257" spans="1:22">
      <c r="A257" s="73" t="s">
        <v>493</v>
      </c>
      <c r="B257" s="84" t="s">
        <v>494</v>
      </c>
      <c r="C257" s="85" t="s">
        <v>128</v>
      </c>
      <c r="D257" s="73" t="s">
        <v>28</v>
      </c>
      <c r="E257" s="93">
        <v>113</v>
      </c>
      <c r="F257" s="88">
        <v>7.3</v>
      </c>
      <c r="G257" s="88">
        <v>8.3000000000000007</v>
      </c>
      <c r="H257" s="88">
        <v>7.9</v>
      </c>
      <c r="I257" s="88">
        <v>5.0999999999999996</v>
      </c>
      <c r="J257" s="93">
        <v>6800</v>
      </c>
      <c r="K257" s="88" t="s">
        <v>659</v>
      </c>
      <c r="L257" s="88">
        <v>10.4</v>
      </c>
      <c r="M257" s="88" t="s">
        <v>643</v>
      </c>
      <c r="N257" s="88">
        <v>9.1</v>
      </c>
      <c r="O257" s="88" t="s">
        <v>641</v>
      </c>
      <c r="P257" s="88">
        <v>8.3000000000000007</v>
      </c>
      <c r="Q257" s="88" t="s">
        <v>680</v>
      </c>
      <c r="R257" s="88">
        <v>9.8000000000000007</v>
      </c>
      <c r="S257" s="88" t="s">
        <v>689</v>
      </c>
      <c r="T257" s="88">
        <v>8.6999999999999993</v>
      </c>
      <c r="U257" s="88" t="s">
        <v>683</v>
      </c>
      <c r="V257" s="88">
        <v>8.6999999999999993</v>
      </c>
    </row>
    <row r="258" spans="1:22">
      <c r="A258" s="73" t="s">
        <v>602</v>
      </c>
      <c r="B258" s="84" t="s">
        <v>635</v>
      </c>
      <c r="C258" s="85" t="s">
        <v>128</v>
      </c>
      <c r="D258" s="73" t="s">
        <v>28</v>
      </c>
      <c r="E258" s="93">
        <v>131</v>
      </c>
      <c r="F258" s="88">
        <v>7.3</v>
      </c>
      <c r="G258" s="88">
        <v>7.7</v>
      </c>
      <c r="H258" s="88">
        <v>7.2</v>
      </c>
      <c r="I258" s="88">
        <v>2.7</v>
      </c>
      <c r="J258" s="93">
        <v>7600</v>
      </c>
      <c r="K258" s="88" t="s">
        <v>643</v>
      </c>
      <c r="L258" s="88">
        <v>10.7</v>
      </c>
      <c r="M258" s="88" t="s">
        <v>641</v>
      </c>
      <c r="N258" s="88">
        <v>8.3000000000000007</v>
      </c>
      <c r="O258" s="88" t="s">
        <v>639</v>
      </c>
      <c r="P258" s="88">
        <v>7.9</v>
      </c>
      <c r="Q258" s="88" t="s">
        <v>678</v>
      </c>
      <c r="R258" s="88">
        <v>10.7</v>
      </c>
      <c r="S258" s="88" t="s">
        <v>680</v>
      </c>
      <c r="T258" s="88">
        <v>8.6999999999999993</v>
      </c>
      <c r="U258" s="88" t="s">
        <v>683</v>
      </c>
      <c r="V258" s="88">
        <v>8.3000000000000007</v>
      </c>
    </row>
    <row r="259" spans="1:22">
      <c r="A259" s="73" t="s">
        <v>495</v>
      </c>
      <c r="B259" s="84" t="s">
        <v>496</v>
      </c>
      <c r="C259" s="85" t="s">
        <v>61</v>
      </c>
      <c r="D259" s="73" t="s">
        <v>32</v>
      </c>
      <c r="E259" s="93">
        <v>647</v>
      </c>
      <c r="F259" s="88">
        <v>2.2000000000000002</v>
      </c>
      <c r="G259" s="88">
        <v>2.9</v>
      </c>
      <c r="H259" s="88">
        <v>2.2000000000000002</v>
      </c>
      <c r="I259" s="88">
        <v>2</v>
      </c>
      <c r="J259" s="93">
        <v>3800</v>
      </c>
      <c r="K259" s="88" t="s">
        <v>659</v>
      </c>
      <c r="L259" s="88">
        <v>2.2000000000000002</v>
      </c>
      <c r="M259" s="88" t="s">
        <v>651</v>
      </c>
      <c r="N259" s="88">
        <v>1.1000000000000001</v>
      </c>
      <c r="O259" s="88" t="s">
        <v>643</v>
      </c>
      <c r="P259" s="88">
        <v>1.1000000000000001</v>
      </c>
      <c r="Q259" s="88" t="s">
        <v>689</v>
      </c>
      <c r="R259" s="88">
        <v>2.6</v>
      </c>
      <c r="S259" s="88" t="s">
        <v>680</v>
      </c>
      <c r="T259" s="88">
        <v>1.3</v>
      </c>
      <c r="U259" s="88" t="s">
        <v>703</v>
      </c>
      <c r="V259" s="88">
        <v>1.2</v>
      </c>
    </row>
    <row r="260" spans="1:22">
      <c r="A260" s="73" t="s">
        <v>497</v>
      </c>
      <c r="B260" s="84" t="s">
        <v>498</v>
      </c>
      <c r="C260" s="85" t="s">
        <v>128</v>
      </c>
      <c r="D260" s="73" t="s">
        <v>32</v>
      </c>
      <c r="E260" s="93">
        <v>468</v>
      </c>
      <c r="F260" s="88">
        <v>3.5</v>
      </c>
      <c r="G260" s="88">
        <v>4.0999999999999996</v>
      </c>
      <c r="H260" s="88">
        <v>3.3</v>
      </c>
      <c r="I260" s="88">
        <v>2.6</v>
      </c>
      <c r="J260" s="93">
        <v>2900</v>
      </c>
      <c r="K260" s="88" t="s">
        <v>659</v>
      </c>
      <c r="L260" s="88">
        <v>5</v>
      </c>
      <c r="M260" s="88" t="s">
        <v>643</v>
      </c>
      <c r="N260" s="88">
        <v>3.2</v>
      </c>
      <c r="O260" s="88" t="s">
        <v>651</v>
      </c>
      <c r="P260" s="88">
        <v>3</v>
      </c>
      <c r="Q260" s="88" t="s">
        <v>689</v>
      </c>
      <c r="R260" s="88">
        <v>4.9000000000000004</v>
      </c>
      <c r="S260" s="88" t="s">
        <v>683</v>
      </c>
      <c r="T260" s="88">
        <v>3.8</v>
      </c>
      <c r="U260" s="88" t="s">
        <v>685</v>
      </c>
      <c r="V260" s="88">
        <v>3.5</v>
      </c>
    </row>
    <row r="261" spans="1:22">
      <c r="A261" s="73" t="s">
        <v>499</v>
      </c>
      <c r="B261" s="84" t="s">
        <v>500</v>
      </c>
      <c r="C261" s="85" t="s">
        <v>61</v>
      </c>
      <c r="D261" s="73" t="s">
        <v>32</v>
      </c>
      <c r="E261" s="93">
        <v>406</v>
      </c>
      <c r="F261" s="88">
        <v>3.9</v>
      </c>
      <c r="G261" s="88">
        <v>4.3</v>
      </c>
      <c r="H261" s="88">
        <v>3.4</v>
      </c>
      <c r="I261" s="88">
        <v>3</v>
      </c>
      <c r="J261" s="93">
        <v>3400</v>
      </c>
      <c r="K261" s="88" t="s">
        <v>659</v>
      </c>
      <c r="L261" s="88">
        <v>5.6</v>
      </c>
      <c r="M261" s="88" t="s">
        <v>643</v>
      </c>
      <c r="N261" s="88">
        <v>4.5</v>
      </c>
      <c r="O261" s="88" t="s">
        <v>651</v>
      </c>
      <c r="P261" s="88">
        <v>3.6</v>
      </c>
      <c r="Q261" s="88" t="s">
        <v>689</v>
      </c>
      <c r="R261" s="88">
        <v>5.2</v>
      </c>
      <c r="S261" s="88" t="s">
        <v>685</v>
      </c>
      <c r="T261" s="88">
        <v>4.4000000000000004</v>
      </c>
      <c r="U261" s="88" t="s">
        <v>683</v>
      </c>
      <c r="V261" s="88">
        <v>4.3</v>
      </c>
    </row>
    <row r="262" spans="1:22">
      <c r="A262" s="73" t="s">
        <v>501</v>
      </c>
      <c r="B262" s="84" t="s">
        <v>502</v>
      </c>
      <c r="C262" s="85" t="s">
        <v>61</v>
      </c>
      <c r="D262" s="73" t="s">
        <v>23</v>
      </c>
      <c r="E262" s="93">
        <v>228</v>
      </c>
      <c r="F262" s="88">
        <v>3.9</v>
      </c>
      <c r="G262" s="88">
        <v>4.9000000000000004</v>
      </c>
      <c r="H262" s="88">
        <v>4.7</v>
      </c>
      <c r="I262" s="88">
        <v>3.5</v>
      </c>
      <c r="J262" s="93">
        <v>5900</v>
      </c>
      <c r="K262" s="88" t="s">
        <v>645</v>
      </c>
      <c r="L262" s="88">
        <v>6.1</v>
      </c>
      <c r="M262" s="88" t="s">
        <v>653</v>
      </c>
      <c r="N262" s="88">
        <v>3.2</v>
      </c>
      <c r="O262" s="88" t="s">
        <v>659</v>
      </c>
      <c r="P262" s="88">
        <v>3.5</v>
      </c>
      <c r="Q262" s="88" t="s">
        <v>682</v>
      </c>
      <c r="R262" s="88">
        <v>6.2</v>
      </c>
      <c r="S262" s="88" t="s">
        <v>689</v>
      </c>
      <c r="T262" s="88">
        <v>4.0999999999999996</v>
      </c>
      <c r="U262" s="88" t="s">
        <v>681</v>
      </c>
      <c r="V262" s="88">
        <v>2.8</v>
      </c>
    </row>
    <row r="263" spans="1:22">
      <c r="A263" s="73" t="s">
        <v>503</v>
      </c>
      <c r="B263" s="84" t="s">
        <v>504</v>
      </c>
      <c r="C263" s="85" t="s">
        <v>61</v>
      </c>
      <c r="D263" s="73" t="s">
        <v>23</v>
      </c>
      <c r="E263" s="93">
        <v>406</v>
      </c>
      <c r="F263" s="88">
        <v>1.6</v>
      </c>
      <c r="G263" s="88">
        <v>3.6</v>
      </c>
      <c r="H263" s="88">
        <v>2.8</v>
      </c>
      <c r="I263" s="88">
        <v>3.6</v>
      </c>
      <c r="J263" s="93">
        <v>19000</v>
      </c>
      <c r="K263" s="88" t="s">
        <v>659</v>
      </c>
      <c r="L263" s="88">
        <v>3.4</v>
      </c>
      <c r="M263" s="88" t="s">
        <v>647</v>
      </c>
      <c r="N263" s="88">
        <v>1.8</v>
      </c>
      <c r="O263" s="88" t="s">
        <v>645</v>
      </c>
      <c r="P263" s="88">
        <v>1.7</v>
      </c>
      <c r="Q263" s="88" t="s">
        <v>689</v>
      </c>
      <c r="R263" s="88">
        <v>3.3</v>
      </c>
      <c r="S263" s="88" t="s">
        <v>692</v>
      </c>
      <c r="T263" s="88">
        <v>2.2999999999999998</v>
      </c>
      <c r="U263" s="88" t="s">
        <v>680</v>
      </c>
      <c r="V263" s="88">
        <v>1.6</v>
      </c>
    </row>
    <row r="264" spans="1:22">
      <c r="A264" s="73" t="s">
        <v>505</v>
      </c>
      <c r="B264" s="84" t="s">
        <v>506</v>
      </c>
      <c r="C264" s="85" t="s">
        <v>61</v>
      </c>
      <c r="D264" s="73" t="s">
        <v>28</v>
      </c>
      <c r="E264" s="93">
        <v>108</v>
      </c>
      <c r="F264" s="88">
        <v>3.9</v>
      </c>
      <c r="G264" s="88">
        <v>6.1</v>
      </c>
      <c r="H264" s="88">
        <v>7.2</v>
      </c>
      <c r="I264" s="88">
        <v>5.6</v>
      </c>
      <c r="J264" s="93" t="s">
        <v>24</v>
      </c>
      <c r="K264" s="88" t="s">
        <v>641</v>
      </c>
      <c r="L264" s="88">
        <v>6.4</v>
      </c>
      <c r="M264" s="88" t="s">
        <v>643</v>
      </c>
      <c r="N264" s="88">
        <v>4.4000000000000004</v>
      </c>
      <c r="O264" s="88" t="s">
        <v>659</v>
      </c>
      <c r="P264" s="88">
        <v>4</v>
      </c>
      <c r="Q264" s="88" t="s">
        <v>680</v>
      </c>
      <c r="R264" s="88">
        <v>7.7</v>
      </c>
      <c r="S264" s="88" t="s">
        <v>692</v>
      </c>
      <c r="T264" s="88">
        <v>4.8</v>
      </c>
      <c r="U264" s="88" t="s">
        <v>685</v>
      </c>
      <c r="V264" s="88">
        <v>4.4000000000000004</v>
      </c>
    </row>
    <row r="265" spans="1:22">
      <c r="A265" s="73" t="s">
        <v>507</v>
      </c>
      <c r="B265" s="84" t="s">
        <v>508</v>
      </c>
      <c r="C265" s="85" t="s">
        <v>61</v>
      </c>
      <c r="D265" s="73" t="s">
        <v>28</v>
      </c>
      <c r="E265" s="93">
        <v>1258</v>
      </c>
      <c r="F265" s="88">
        <v>1.8</v>
      </c>
      <c r="G265" s="88">
        <v>2.4</v>
      </c>
      <c r="H265" s="88">
        <v>2.4</v>
      </c>
      <c r="I265" s="88">
        <v>1.3</v>
      </c>
      <c r="J265" s="93">
        <v>1600</v>
      </c>
      <c r="K265" s="88" t="s">
        <v>641</v>
      </c>
      <c r="L265" s="88">
        <v>2.7</v>
      </c>
      <c r="M265" s="88" t="s">
        <v>643</v>
      </c>
      <c r="N265" s="88">
        <v>2.1</v>
      </c>
      <c r="O265" s="88" t="s">
        <v>639</v>
      </c>
      <c r="P265" s="88">
        <v>1.7</v>
      </c>
      <c r="Q265" s="88" t="s">
        <v>680</v>
      </c>
      <c r="R265" s="88">
        <v>2.8</v>
      </c>
      <c r="S265" s="88" t="s">
        <v>678</v>
      </c>
      <c r="T265" s="88">
        <v>2</v>
      </c>
      <c r="U265" s="88" t="s">
        <v>683</v>
      </c>
      <c r="V265" s="88">
        <v>1.8</v>
      </c>
    </row>
    <row r="266" spans="1:22">
      <c r="A266" s="73" t="s">
        <v>509</v>
      </c>
      <c r="B266" s="84" t="s">
        <v>510</v>
      </c>
      <c r="C266" s="85" t="s">
        <v>61</v>
      </c>
      <c r="D266" s="73" t="s">
        <v>32</v>
      </c>
      <c r="E266" s="93">
        <v>947</v>
      </c>
      <c r="F266" s="88">
        <v>0.9</v>
      </c>
      <c r="G266" s="88">
        <v>1.4</v>
      </c>
      <c r="H266" s="88">
        <v>2.2999999999999998</v>
      </c>
      <c r="I266" s="88">
        <v>1.8</v>
      </c>
      <c r="J266" s="93">
        <v>3700</v>
      </c>
      <c r="K266" s="88" t="s">
        <v>641</v>
      </c>
      <c r="L266" s="88">
        <v>1.3</v>
      </c>
      <c r="M266" s="88" t="s">
        <v>643</v>
      </c>
      <c r="N266" s="88">
        <v>0.8</v>
      </c>
      <c r="O266" s="88" t="s">
        <v>653</v>
      </c>
      <c r="P266" s="88">
        <v>0.6</v>
      </c>
      <c r="Q266" s="88" t="s">
        <v>680</v>
      </c>
      <c r="R266" s="88">
        <v>2.2999999999999998</v>
      </c>
      <c r="S266" s="88" t="s">
        <v>703</v>
      </c>
      <c r="T266" s="88">
        <v>1.6</v>
      </c>
      <c r="U266" s="88" t="s">
        <v>692</v>
      </c>
      <c r="V266" s="88">
        <v>1.3</v>
      </c>
    </row>
    <row r="267" spans="1:22">
      <c r="A267" s="73" t="s">
        <v>511</v>
      </c>
      <c r="B267" s="84" t="s">
        <v>512</v>
      </c>
      <c r="C267" s="85" t="s">
        <v>61</v>
      </c>
      <c r="D267" s="73" t="s">
        <v>32</v>
      </c>
      <c r="E267" s="93">
        <v>162</v>
      </c>
      <c r="F267" s="88">
        <v>1.8</v>
      </c>
      <c r="G267" s="88">
        <v>3.1</v>
      </c>
      <c r="H267" s="88">
        <v>4.7</v>
      </c>
      <c r="I267" s="88">
        <v>4.9000000000000004</v>
      </c>
      <c r="J267" s="93">
        <v>12900</v>
      </c>
      <c r="K267" s="88" t="s">
        <v>641</v>
      </c>
      <c r="L267" s="88">
        <v>3.2</v>
      </c>
      <c r="M267" s="88" t="s">
        <v>647</v>
      </c>
      <c r="N267" s="88">
        <v>2</v>
      </c>
      <c r="O267" s="88" t="s">
        <v>653</v>
      </c>
      <c r="P267" s="88">
        <v>1.6</v>
      </c>
      <c r="Q267" s="88" t="s">
        <v>680</v>
      </c>
      <c r="R267" s="88">
        <v>6</v>
      </c>
      <c r="S267" s="88" t="s">
        <v>687</v>
      </c>
      <c r="T267" s="88">
        <v>5.3</v>
      </c>
      <c r="U267" s="88" t="s">
        <v>692</v>
      </c>
      <c r="V267" s="88">
        <v>1.9</v>
      </c>
    </row>
    <row r="268" spans="1:22">
      <c r="A268" s="73" t="s">
        <v>513</v>
      </c>
      <c r="B268" s="84" t="s">
        <v>514</v>
      </c>
      <c r="C268" s="85" t="s">
        <v>61</v>
      </c>
      <c r="D268" s="73" t="s">
        <v>23</v>
      </c>
      <c r="E268" s="93">
        <v>136</v>
      </c>
      <c r="F268" s="88">
        <v>3</v>
      </c>
      <c r="G268" s="88">
        <v>5.6</v>
      </c>
      <c r="H268" s="88">
        <v>7.3</v>
      </c>
      <c r="I268" s="88">
        <v>2.2000000000000002</v>
      </c>
      <c r="J268" s="93">
        <v>28600</v>
      </c>
      <c r="K268" s="88" t="s">
        <v>641</v>
      </c>
      <c r="L268" s="88">
        <v>4.5</v>
      </c>
      <c r="M268" s="88" t="s">
        <v>651</v>
      </c>
      <c r="N268" s="88">
        <v>3.2</v>
      </c>
      <c r="O268" s="88" t="s">
        <v>647</v>
      </c>
      <c r="P268" s="88">
        <v>2.5</v>
      </c>
      <c r="Q268" s="88" t="s">
        <v>692</v>
      </c>
      <c r="R268" s="88">
        <v>8.1</v>
      </c>
      <c r="S268" s="88" t="s">
        <v>680</v>
      </c>
      <c r="T268" s="88">
        <v>7.3</v>
      </c>
      <c r="U268" s="88" t="s">
        <v>703</v>
      </c>
      <c r="V268" s="88">
        <v>4.7</v>
      </c>
    </row>
    <row r="269" spans="1:22" ht="15">
      <c r="A269" s="6"/>
      <c r="B269" s="6"/>
      <c r="K269" s="5"/>
      <c r="M269" s="5"/>
      <c r="O269" s="5"/>
      <c r="Q269" s="5"/>
      <c r="S269" s="75"/>
      <c r="U269" s="5"/>
    </row>
    <row r="270" spans="1:22" ht="15">
      <c r="A270" s="6"/>
      <c r="B270" s="6"/>
      <c r="F270" s="4"/>
      <c r="G270" s="4"/>
      <c r="H270" s="4"/>
      <c r="I270" s="4"/>
      <c r="K270" s="4"/>
      <c r="L270" s="4"/>
      <c r="M270" s="4"/>
      <c r="N270" s="4"/>
      <c r="O270" s="4"/>
      <c r="P270" s="4"/>
      <c r="Q270" s="4"/>
      <c r="R270" s="4"/>
      <c r="S270" s="75"/>
      <c r="T270" s="4"/>
      <c r="U270" s="4"/>
      <c r="V270" s="4"/>
    </row>
    <row r="271" spans="1:22" ht="15">
      <c r="A271" s="6"/>
      <c r="B271" s="6"/>
      <c r="F271" s="4"/>
      <c r="G271" s="4"/>
      <c r="H271" s="4"/>
      <c r="I271" s="4"/>
      <c r="K271" s="4"/>
      <c r="L271" s="4"/>
      <c r="M271" s="4"/>
      <c r="N271" s="4"/>
      <c r="O271" s="4"/>
      <c r="P271" s="4"/>
      <c r="Q271" s="4"/>
      <c r="R271" s="4"/>
      <c r="S271" s="75"/>
      <c r="T271" s="4"/>
      <c r="U271" s="4"/>
      <c r="V271" s="4"/>
    </row>
    <row r="272" spans="1:22">
      <c r="A272" s="6"/>
      <c r="B272" s="6"/>
      <c r="F272" s="4"/>
      <c r="G272" s="4"/>
      <c r="H272" s="4"/>
      <c r="I272" s="4"/>
      <c r="K272" s="4"/>
      <c r="L272" s="4"/>
      <c r="M272" s="4"/>
      <c r="N272" s="4"/>
      <c r="O272" s="4"/>
      <c r="P272" s="4"/>
      <c r="Q272" s="4"/>
      <c r="R272" s="4"/>
      <c r="S272" s="4"/>
      <c r="T272" s="4"/>
      <c r="U272" s="4"/>
      <c r="V272" s="4"/>
    </row>
    <row r="273" spans="1:22">
      <c r="A273" s="6"/>
      <c r="B273" s="6"/>
      <c r="F273" s="4"/>
      <c r="G273" s="4"/>
      <c r="H273" s="4"/>
      <c r="I273" s="4"/>
      <c r="K273" s="4"/>
      <c r="L273" s="4"/>
      <c r="M273" s="4"/>
      <c r="N273" s="4"/>
      <c r="O273" s="4"/>
      <c r="P273" s="4"/>
      <c r="Q273" s="4"/>
      <c r="R273" s="4"/>
      <c r="S273" s="4"/>
      <c r="T273" s="4"/>
      <c r="U273" s="4"/>
      <c r="V273" s="4"/>
    </row>
    <row r="274" spans="1:22">
      <c r="A274" s="6"/>
      <c r="B274" s="6"/>
      <c r="F274" s="4"/>
      <c r="G274" s="4"/>
      <c r="H274" s="4"/>
      <c r="I274" s="4"/>
      <c r="K274" s="4"/>
      <c r="L274" s="4"/>
      <c r="M274" s="4"/>
      <c r="N274" s="4"/>
      <c r="O274" s="4"/>
      <c r="P274" s="4"/>
      <c r="Q274" s="4"/>
      <c r="R274" s="4"/>
      <c r="S274" s="4"/>
      <c r="T274" s="4"/>
      <c r="U274" s="4"/>
      <c r="V274" s="4"/>
    </row>
    <row r="275" spans="1:22">
      <c r="A275" s="6"/>
      <c r="B275" s="6"/>
      <c r="F275" s="4"/>
      <c r="G275" s="4"/>
      <c r="H275" s="4"/>
      <c r="I275" s="4"/>
      <c r="K275" s="4"/>
      <c r="L275" s="4"/>
      <c r="M275" s="4"/>
      <c r="N275" s="4"/>
      <c r="O275" s="4"/>
      <c r="P275" s="4"/>
      <c r="Q275" s="4"/>
      <c r="R275" s="4"/>
      <c r="S275" s="4"/>
      <c r="T275" s="4"/>
      <c r="U275" s="4"/>
      <c r="V275" s="4"/>
    </row>
    <row r="276" spans="1:22">
      <c r="A276" s="6"/>
      <c r="B276" s="6"/>
      <c r="F276" s="4"/>
      <c r="G276" s="4"/>
      <c r="H276" s="4"/>
      <c r="I276" s="4"/>
      <c r="K276" s="4"/>
      <c r="L276" s="4"/>
      <c r="M276" s="4"/>
      <c r="N276" s="4"/>
      <c r="O276" s="4"/>
      <c r="P276" s="4"/>
      <c r="Q276" s="4"/>
      <c r="R276" s="4"/>
      <c r="S276" s="4"/>
      <c r="T276" s="4"/>
      <c r="U276" s="4"/>
      <c r="V276" s="4"/>
    </row>
    <row r="277" spans="1:22">
      <c r="A277" s="6"/>
      <c r="B277" s="6"/>
      <c r="F277" s="4"/>
      <c r="G277" s="4"/>
      <c r="H277" s="4"/>
      <c r="I277" s="4"/>
      <c r="K277" s="4"/>
      <c r="L277" s="4"/>
      <c r="M277" s="4"/>
      <c r="N277" s="4"/>
      <c r="O277" s="4"/>
      <c r="P277" s="4"/>
      <c r="Q277" s="4"/>
      <c r="R277" s="4"/>
      <c r="S277" s="4"/>
      <c r="T277" s="4"/>
      <c r="U277" s="4"/>
      <c r="V277" s="4"/>
    </row>
    <row r="278" spans="1:22">
      <c r="A278" s="6"/>
      <c r="B278" s="6"/>
      <c r="F278" s="4"/>
      <c r="G278" s="4"/>
      <c r="H278" s="4"/>
      <c r="I278" s="4"/>
      <c r="K278" s="4"/>
      <c r="L278" s="4"/>
      <c r="M278" s="4"/>
      <c r="N278" s="4"/>
      <c r="O278" s="4"/>
      <c r="P278" s="4"/>
      <c r="Q278" s="4"/>
      <c r="R278" s="4"/>
      <c r="S278" s="4"/>
      <c r="T278" s="4"/>
      <c r="U278" s="4"/>
      <c r="V278" s="4"/>
    </row>
    <row r="279" spans="1:22">
      <c r="A279" s="6"/>
      <c r="B279" s="6"/>
      <c r="F279" s="4"/>
      <c r="G279" s="4"/>
      <c r="H279" s="4"/>
      <c r="I279" s="4"/>
      <c r="K279" s="4"/>
      <c r="L279" s="4"/>
      <c r="M279" s="4"/>
      <c r="N279" s="4"/>
      <c r="O279" s="4"/>
      <c r="P279" s="4"/>
      <c r="Q279" s="4"/>
      <c r="R279" s="4"/>
      <c r="S279" s="4"/>
      <c r="T279" s="4"/>
      <c r="U279" s="4"/>
      <c r="V279" s="4"/>
    </row>
    <row r="280" spans="1:22">
      <c r="A280" s="6"/>
      <c r="B280" s="6"/>
      <c r="F280" s="4"/>
      <c r="G280" s="4"/>
      <c r="H280" s="4"/>
      <c r="I280" s="4"/>
      <c r="K280" s="4"/>
      <c r="L280" s="4"/>
      <c r="M280" s="4"/>
      <c r="N280" s="4"/>
      <c r="O280" s="4"/>
      <c r="P280" s="4"/>
      <c r="Q280" s="4"/>
      <c r="R280" s="4"/>
      <c r="S280" s="4"/>
      <c r="T280" s="4"/>
      <c r="U280" s="4"/>
      <c r="V280" s="4"/>
    </row>
    <row r="281" spans="1:22">
      <c r="A281" s="6"/>
      <c r="B281" s="6"/>
      <c r="F281" s="4"/>
      <c r="G281" s="4"/>
      <c r="H281" s="4"/>
      <c r="I281" s="4"/>
      <c r="K281" s="4"/>
      <c r="L281" s="4"/>
      <c r="M281" s="4"/>
      <c r="N281" s="4"/>
      <c r="O281" s="4"/>
      <c r="P281" s="4"/>
      <c r="Q281" s="4"/>
      <c r="R281" s="4"/>
      <c r="S281" s="4"/>
      <c r="T281" s="4"/>
      <c r="U281" s="4"/>
      <c r="V281" s="4"/>
    </row>
    <row r="282" spans="1:22">
      <c r="A282" s="6"/>
      <c r="B282" s="6"/>
      <c r="F282" s="4"/>
      <c r="G282" s="4"/>
      <c r="H282" s="4"/>
      <c r="I282" s="4"/>
      <c r="K282" s="4"/>
      <c r="L282" s="4"/>
      <c r="M282" s="4"/>
      <c r="N282" s="4"/>
      <c r="O282" s="4"/>
      <c r="P282" s="4"/>
      <c r="Q282" s="4"/>
      <c r="R282" s="4"/>
      <c r="S282" s="4"/>
      <c r="T282" s="4"/>
      <c r="U282" s="4"/>
      <c r="V282" s="4"/>
    </row>
    <row r="283" spans="1:22">
      <c r="A283" s="6"/>
      <c r="B283" s="6"/>
      <c r="F283" s="4"/>
      <c r="G283" s="4"/>
      <c r="H283" s="4"/>
      <c r="I283" s="4"/>
      <c r="K283" s="4"/>
      <c r="L283" s="4"/>
      <c r="M283" s="4"/>
      <c r="N283" s="4"/>
      <c r="O283" s="4"/>
      <c r="P283" s="4"/>
      <c r="Q283" s="4"/>
      <c r="R283" s="4"/>
      <c r="S283" s="4"/>
      <c r="T283" s="4"/>
      <c r="U283" s="4"/>
      <c r="V283" s="4"/>
    </row>
    <row r="284" spans="1:22">
      <c r="A284" s="6"/>
      <c r="B284" s="6"/>
      <c r="F284" s="4"/>
      <c r="G284" s="4"/>
      <c r="H284" s="4"/>
      <c r="I284" s="4"/>
      <c r="K284" s="4"/>
      <c r="L284" s="4"/>
      <c r="M284" s="4"/>
      <c r="N284" s="4"/>
      <c r="O284" s="4"/>
      <c r="P284" s="4"/>
      <c r="Q284" s="4"/>
      <c r="R284" s="4"/>
      <c r="S284" s="4"/>
      <c r="T284" s="4"/>
      <c r="U284" s="4"/>
      <c r="V284" s="4"/>
    </row>
    <row r="285" spans="1:22">
      <c r="A285" s="6"/>
      <c r="B285" s="6"/>
      <c r="K285" s="5"/>
      <c r="M285" s="5"/>
      <c r="O285" s="5"/>
      <c r="Q285" s="5"/>
      <c r="S285" s="5"/>
      <c r="U285" s="5"/>
    </row>
    <row r="286" spans="1:22">
      <c r="A286" s="6"/>
      <c r="B286" s="6"/>
      <c r="K286" s="5"/>
      <c r="M286" s="5"/>
      <c r="O286" s="5"/>
      <c r="Q286" s="5"/>
      <c r="S286" s="5"/>
      <c r="U286" s="5"/>
    </row>
    <row r="287" spans="1:22">
      <c r="A287" s="6"/>
      <c r="B287" s="6"/>
      <c r="K287" s="5"/>
      <c r="M287" s="5"/>
      <c r="O287" s="5"/>
      <c r="Q287" s="5"/>
      <c r="S287" s="5"/>
      <c r="U287" s="5"/>
    </row>
    <row r="288" spans="1:22">
      <c r="A288" s="6"/>
      <c r="B288" s="6"/>
      <c r="K288" s="5"/>
      <c r="M288" s="5"/>
      <c r="O288" s="5"/>
      <c r="Q288" s="5"/>
      <c r="S288" s="5"/>
      <c r="U288" s="5"/>
    </row>
    <row r="289" spans="1:21">
      <c r="A289" s="6"/>
      <c r="B289" s="6"/>
      <c r="K289" s="5"/>
      <c r="M289" s="5"/>
      <c r="O289" s="5"/>
      <c r="Q289" s="5"/>
      <c r="S289" s="5"/>
      <c r="U289" s="5"/>
    </row>
    <row r="290" spans="1:21">
      <c r="A290" s="6"/>
      <c r="B290" s="6"/>
      <c r="K290" s="5"/>
      <c r="M290" s="5"/>
      <c r="O290" s="5"/>
      <c r="Q290" s="5"/>
      <c r="S290" s="5"/>
      <c r="U290" s="5"/>
    </row>
    <row r="291" spans="1:21">
      <c r="A291" s="6"/>
      <c r="B291" s="6"/>
      <c r="K291" s="5"/>
      <c r="M291" s="5"/>
      <c r="O291" s="5"/>
      <c r="Q291" s="5"/>
      <c r="S291" s="5"/>
      <c r="U291" s="5"/>
    </row>
    <row r="292" spans="1:21">
      <c r="A292" s="6"/>
      <c r="B292" s="6"/>
      <c r="K292" s="5"/>
      <c r="M292" s="5"/>
      <c r="O292" s="5"/>
      <c r="Q292" s="5"/>
      <c r="S292" s="5"/>
      <c r="U292" s="5"/>
    </row>
    <row r="293" spans="1:21">
      <c r="A293" s="6"/>
      <c r="B293" s="6"/>
      <c r="K293" s="5"/>
      <c r="M293" s="5"/>
      <c r="O293" s="5"/>
      <c r="Q293" s="5"/>
      <c r="S293" s="5"/>
      <c r="U293" s="5"/>
    </row>
    <row r="294" spans="1:21">
      <c r="A294" s="6"/>
      <c r="B294" s="6"/>
      <c r="K294" s="5"/>
      <c r="M294" s="5"/>
      <c r="O294" s="5"/>
      <c r="Q294" s="5"/>
      <c r="S294" s="5"/>
      <c r="U294" s="5"/>
    </row>
    <row r="295" spans="1:21">
      <c r="A295" s="6"/>
      <c r="B295" s="6"/>
      <c r="K295" s="5"/>
      <c r="M295" s="5"/>
      <c r="O295" s="5"/>
      <c r="Q295" s="5"/>
      <c r="S295" s="5"/>
      <c r="U295" s="5"/>
    </row>
    <row r="296" spans="1:21">
      <c r="A296" s="6"/>
      <c r="B296" s="6"/>
      <c r="K296" s="5"/>
      <c r="M296" s="5"/>
      <c r="O296" s="5"/>
      <c r="Q296" s="5"/>
      <c r="S296" s="5"/>
      <c r="U296" s="5"/>
    </row>
    <row r="297" spans="1:21">
      <c r="A297" s="6"/>
      <c r="B297" s="6"/>
      <c r="K297" s="5"/>
      <c r="M297" s="5"/>
      <c r="O297" s="5"/>
      <c r="Q297" s="5"/>
      <c r="S297" s="5"/>
      <c r="U297" s="5"/>
    </row>
    <row r="298" spans="1:21">
      <c r="A298" s="6"/>
      <c r="B298" s="6"/>
      <c r="K298" s="5"/>
      <c r="M298" s="5"/>
      <c r="O298" s="5"/>
      <c r="Q298" s="5"/>
      <c r="S298" s="5"/>
      <c r="U298" s="5"/>
    </row>
    <row r="299" spans="1:21">
      <c r="A299" s="6"/>
      <c r="B299" s="6"/>
      <c r="K299" s="5"/>
      <c r="M299" s="5"/>
      <c r="O299" s="5"/>
      <c r="Q299" s="5"/>
      <c r="S299" s="5"/>
      <c r="U299" s="5"/>
    </row>
    <row r="300" spans="1:21">
      <c r="A300" s="6"/>
      <c r="B300" s="6"/>
      <c r="K300" s="5"/>
      <c r="M300" s="5"/>
      <c r="O300" s="5"/>
      <c r="Q300" s="5"/>
      <c r="S300" s="5"/>
      <c r="U300" s="5"/>
    </row>
    <row r="301" spans="1:21">
      <c r="A301" s="6"/>
      <c r="B301" s="6"/>
      <c r="K301" s="5"/>
      <c r="M301" s="5"/>
      <c r="O301" s="5"/>
      <c r="Q301" s="5"/>
      <c r="S301" s="5"/>
      <c r="U301" s="5"/>
    </row>
    <row r="302" spans="1:21">
      <c r="A302" s="6"/>
      <c r="B302" s="6"/>
      <c r="K302" s="5"/>
      <c r="M302" s="5"/>
      <c r="O302" s="5"/>
      <c r="Q302" s="5"/>
      <c r="S302" s="5"/>
      <c r="U302" s="5"/>
    </row>
    <row r="303" spans="1:21">
      <c r="A303" s="6"/>
      <c r="B303" s="6"/>
      <c r="K303" s="5"/>
      <c r="M303" s="5"/>
      <c r="O303" s="5"/>
      <c r="Q303" s="5"/>
      <c r="S303" s="5"/>
      <c r="U303" s="5"/>
    </row>
    <row r="304" spans="1:21">
      <c r="A304" s="6"/>
      <c r="B304" s="6"/>
      <c r="K304" s="5"/>
      <c r="M304" s="5"/>
      <c r="O304" s="5"/>
      <c r="Q304" s="5"/>
      <c r="S304" s="5"/>
      <c r="U304" s="5"/>
    </row>
    <row r="305" spans="1:21">
      <c r="A305" s="6"/>
      <c r="B305" s="6"/>
      <c r="K305" s="5"/>
      <c r="M305" s="5"/>
      <c r="O305" s="5"/>
      <c r="Q305" s="5"/>
      <c r="S305" s="5"/>
      <c r="U305" s="5"/>
    </row>
    <row r="306" spans="1:21">
      <c r="A306" s="6"/>
      <c r="B306" s="6"/>
      <c r="K306" s="5"/>
      <c r="M306" s="5"/>
      <c r="O306" s="5"/>
      <c r="Q306" s="5"/>
      <c r="S306" s="5"/>
      <c r="U306" s="5"/>
    </row>
    <row r="307" spans="1:21">
      <c r="A307" s="6"/>
      <c r="B307" s="6"/>
      <c r="K307" s="5"/>
      <c r="M307" s="5"/>
      <c r="O307" s="5"/>
      <c r="Q307" s="5"/>
      <c r="S307" s="5"/>
      <c r="U307" s="5"/>
    </row>
    <row r="308" spans="1:21">
      <c r="A308" s="6"/>
      <c r="B308" s="6"/>
      <c r="K308" s="5"/>
      <c r="M308" s="5"/>
      <c r="O308" s="5"/>
      <c r="Q308" s="5"/>
      <c r="S308" s="5"/>
      <c r="U308" s="5"/>
    </row>
    <row r="309" spans="1:21">
      <c r="A309" s="6"/>
      <c r="B309" s="6"/>
      <c r="K309" s="5"/>
      <c r="M309" s="5"/>
      <c r="O309" s="5"/>
      <c r="Q309" s="5"/>
      <c r="S309" s="5"/>
      <c r="U309" s="5"/>
    </row>
    <row r="310" spans="1:21">
      <c r="A310" s="6"/>
      <c r="B310" s="6"/>
      <c r="K310" s="5"/>
      <c r="M310" s="5"/>
      <c r="O310" s="5"/>
      <c r="Q310" s="5"/>
      <c r="S310" s="5"/>
      <c r="U310" s="5"/>
    </row>
    <row r="311" spans="1:21">
      <c r="A311" s="6"/>
      <c r="B311" s="6"/>
      <c r="K311" s="5"/>
      <c r="M311" s="5"/>
      <c r="O311" s="5"/>
      <c r="Q311" s="5"/>
      <c r="S311" s="5"/>
      <c r="U311" s="5"/>
    </row>
    <row r="312" spans="1:21">
      <c r="A312" s="6"/>
      <c r="B312" s="6"/>
      <c r="K312" s="5"/>
      <c r="M312" s="5"/>
      <c r="O312" s="5"/>
      <c r="Q312" s="5"/>
      <c r="S312" s="5"/>
      <c r="U312" s="5"/>
    </row>
    <row r="313" spans="1:21">
      <c r="A313" s="6"/>
      <c r="B313" s="6"/>
      <c r="K313" s="5"/>
      <c r="M313" s="5"/>
      <c r="O313" s="5"/>
      <c r="Q313" s="5"/>
      <c r="S313" s="5"/>
      <c r="U313" s="5"/>
    </row>
    <row r="314" spans="1:21">
      <c r="A314" s="6"/>
      <c r="B314" s="6"/>
      <c r="K314" s="5"/>
      <c r="M314" s="5"/>
      <c r="O314" s="5"/>
      <c r="Q314" s="5"/>
      <c r="S314" s="5"/>
      <c r="U314" s="5"/>
    </row>
    <row r="315" spans="1:21">
      <c r="A315" s="6"/>
      <c r="B315" s="6"/>
      <c r="K315" s="5"/>
      <c r="M315" s="5"/>
      <c r="O315" s="5"/>
      <c r="Q315" s="5"/>
      <c r="S315" s="5"/>
      <c r="U315" s="5"/>
    </row>
    <row r="316" spans="1:21">
      <c r="A316" s="6"/>
      <c r="B316" s="6"/>
      <c r="K316" s="5"/>
      <c r="M316" s="5"/>
      <c r="O316" s="5"/>
      <c r="Q316" s="5"/>
      <c r="S316" s="5"/>
      <c r="U316" s="5"/>
    </row>
    <row r="317" spans="1:21">
      <c r="A317" s="6"/>
      <c r="B317" s="6"/>
      <c r="K317" s="5"/>
      <c r="M317" s="5"/>
      <c r="O317" s="5"/>
      <c r="Q317" s="5"/>
      <c r="S317" s="5"/>
      <c r="U317" s="5"/>
    </row>
    <row r="318" spans="1:21">
      <c r="A318" s="6"/>
      <c r="B318" s="6"/>
      <c r="K318" s="5"/>
      <c r="M318" s="5"/>
      <c r="O318" s="5"/>
      <c r="Q318" s="5"/>
      <c r="S318" s="5"/>
      <c r="U318" s="5"/>
    </row>
    <row r="319" spans="1:21">
      <c r="A319" s="6"/>
      <c r="B319" s="6"/>
      <c r="K319" s="5"/>
      <c r="M319" s="5"/>
      <c r="O319" s="5"/>
      <c r="Q319" s="5"/>
      <c r="S319" s="5"/>
      <c r="U319" s="5"/>
    </row>
    <row r="320" spans="1:21">
      <c r="A320" s="6"/>
      <c r="B320" s="6"/>
      <c r="K320" s="5"/>
      <c r="M320" s="5"/>
      <c r="O320" s="5"/>
      <c r="Q320" s="5"/>
      <c r="S320" s="5"/>
      <c r="U320" s="5"/>
    </row>
    <row r="321" spans="1:21">
      <c r="A321" s="6"/>
      <c r="B321" s="6"/>
      <c r="K321" s="5"/>
      <c r="M321" s="5"/>
      <c r="O321" s="5"/>
      <c r="Q321" s="5"/>
      <c r="S321" s="5"/>
      <c r="U321" s="5"/>
    </row>
    <row r="322" spans="1:21">
      <c r="A322" s="6"/>
      <c r="B322" s="6"/>
      <c r="K322" s="5"/>
      <c r="M322" s="5"/>
      <c r="O322" s="5"/>
      <c r="Q322" s="5"/>
      <c r="S322" s="5"/>
      <c r="U322" s="5"/>
    </row>
    <row r="323" spans="1:21">
      <c r="A323" s="6"/>
      <c r="B323" s="6"/>
      <c r="K323" s="5"/>
      <c r="M323" s="5"/>
      <c r="O323" s="5"/>
      <c r="Q323" s="5"/>
      <c r="S323" s="5"/>
      <c r="U323" s="5"/>
    </row>
    <row r="324" spans="1:21">
      <c r="A324" s="6"/>
      <c r="B324" s="6"/>
      <c r="K324" s="5"/>
      <c r="M324" s="5"/>
      <c r="O324" s="5"/>
      <c r="Q324" s="5"/>
      <c r="S324" s="5"/>
      <c r="U324" s="5"/>
    </row>
    <row r="325" spans="1:21">
      <c r="A325" s="6"/>
      <c r="B325" s="6"/>
      <c r="K325" s="5"/>
      <c r="M325" s="5"/>
      <c r="O325" s="5"/>
      <c r="Q325" s="5"/>
      <c r="S325" s="5"/>
      <c r="U325" s="5"/>
    </row>
    <row r="326" spans="1:21">
      <c r="A326" s="6"/>
      <c r="B326" s="6"/>
      <c r="K326" s="5"/>
      <c r="M326" s="5"/>
      <c r="O326" s="5"/>
      <c r="Q326" s="5"/>
      <c r="S326" s="5"/>
      <c r="U326" s="5"/>
    </row>
    <row r="327" spans="1:21">
      <c r="A327" s="6"/>
      <c r="B327" s="6"/>
      <c r="K327" s="5"/>
      <c r="M327" s="5"/>
      <c r="O327" s="5"/>
      <c r="Q327" s="5"/>
      <c r="S327" s="5"/>
      <c r="U327" s="5"/>
    </row>
    <row r="328" spans="1:21">
      <c r="A328" s="6"/>
      <c r="B328" s="6"/>
      <c r="K328" s="5"/>
      <c r="M328" s="5"/>
      <c r="O328" s="5"/>
      <c r="Q328" s="5"/>
      <c r="S328" s="5"/>
      <c r="U328" s="5"/>
    </row>
    <row r="329" spans="1:21">
      <c r="A329" s="6"/>
      <c r="B329" s="6"/>
      <c r="K329" s="5"/>
      <c r="M329" s="5"/>
      <c r="O329" s="5"/>
      <c r="Q329" s="5"/>
      <c r="S329" s="5"/>
      <c r="U329" s="5"/>
    </row>
    <row r="330" spans="1:21">
      <c r="A330" s="6"/>
      <c r="B330" s="6"/>
      <c r="K330" s="5"/>
      <c r="M330" s="5"/>
      <c r="O330" s="5"/>
      <c r="Q330" s="5"/>
      <c r="S330" s="5"/>
      <c r="U330" s="5"/>
    </row>
    <row r="331" spans="1:21">
      <c r="A331" s="6"/>
      <c r="B331" s="6"/>
      <c r="K331" s="5"/>
      <c r="M331" s="5"/>
      <c r="O331" s="5"/>
      <c r="Q331" s="5"/>
      <c r="S331" s="5"/>
      <c r="U331" s="5"/>
    </row>
    <row r="332" spans="1:21">
      <c r="A332" s="6"/>
      <c r="B332" s="6"/>
      <c r="K332" s="5"/>
      <c r="M332" s="5"/>
      <c r="O332" s="5"/>
      <c r="Q332" s="5"/>
      <c r="S332" s="5"/>
      <c r="U332" s="5"/>
    </row>
    <row r="333" spans="1:21">
      <c r="A333" s="6"/>
      <c r="B333" s="6"/>
      <c r="K333" s="5"/>
      <c r="M333" s="5"/>
      <c r="O333" s="5"/>
      <c r="Q333" s="5"/>
      <c r="S333" s="5"/>
      <c r="U333" s="5"/>
    </row>
    <row r="334" spans="1:21">
      <c r="A334" s="6"/>
      <c r="B334" s="6"/>
      <c r="K334" s="5"/>
      <c r="M334" s="5"/>
      <c r="O334" s="5"/>
      <c r="Q334" s="5"/>
      <c r="S334" s="5"/>
      <c r="U334" s="5"/>
    </row>
    <row r="335" spans="1:21">
      <c r="A335" s="6"/>
      <c r="B335" s="6"/>
      <c r="K335" s="5"/>
      <c r="M335" s="5"/>
      <c r="O335" s="5"/>
      <c r="Q335" s="5"/>
      <c r="S335" s="5"/>
      <c r="U335" s="5"/>
    </row>
    <row r="336" spans="1:21">
      <c r="A336" s="6"/>
      <c r="B336" s="6"/>
      <c r="K336" s="5"/>
      <c r="M336" s="5"/>
      <c r="O336" s="5"/>
      <c r="Q336" s="5"/>
      <c r="S336" s="5"/>
      <c r="U336" s="5"/>
    </row>
    <row r="337" spans="1:21">
      <c r="A337" s="6"/>
      <c r="B337" s="6"/>
      <c r="K337" s="5"/>
      <c r="M337" s="5"/>
      <c r="O337" s="5"/>
      <c r="Q337" s="5"/>
      <c r="S337" s="5"/>
      <c r="U337" s="5"/>
    </row>
    <row r="338" spans="1:21">
      <c r="A338" s="6"/>
      <c r="B338" s="6"/>
      <c r="K338" s="5"/>
      <c r="M338" s="5"/>
      <c r="O338" s="5"/>
      <c r="Q338" s="5"/>
      <c r="S338" s="5"/>
      <c r="U338" s="5"/>
    </row>
    <row r="339" spans="1:21">
      <c r="A339" s="6"/>
      <c r="B339" s="6"/>
      <c r="K339" s="5"/>
      <c r="M339" s="5"/>
      <c r="O339" s="5"/>
      <c r="Q339" s="5"/>
      <c r="S339" s="5"/>
      <c r="U339" s="5"/>
    </row>
    <row r="340" spans="1:21">
      <c r="A340" s="6"/>
      <c r="B340" s="6"/>
      <c r="K340" s="5"/>
      <c r="M340" s="5"/>
      <c r="O340" s="5"/>
      <c r="Q340" s="5"/>
      <c r="S340" s="5"/>
      <c r="U340" s="5"/>
    </row>
    <row r="341" spans="1:21">
      <c r="A341" s="6"/>
      <c r="B341" s="6"/>
      <c r="K341" s="5"/>
      <c r="M341" s="5"/>
      <c r="O341" s="5"/>
      <c r="Q341" s="5"/>
      <c r="S341" s="5"/>
      <c r="U341" s="5"/>
    </row>
    <row r="342" spans="1:21">
      <c r="A342" s="6"/>
      <c r="B342" s="6"/>
      <c r="K342" s="5"/>
      <c r="M342" s="5"/>
      <c r="O342" s="5"/>
      <c r="Q342" s="5"/>
      <c r="S342" s="5"/>
      <c r="U342" s="5"/>
    </row>
    <row r="343" spans="1:21">
      <c r="A343" s="6"/>
      <c r="B343" s="6"/>
      <c r="K343" s="5"/>
      <c r="M343" s="5"/>
      <c r="O343" s="5"/>
      <c r="Q343" s="5"/>
      <c r="S343" s="5"/>
      <c r="U343" s="5"/>
    </row>
    <row r="344" spans="1:21">
      <c r="A344" s="6"/>
      <c r="B344" s="6"/>
      <c r="K344" s="5"/>
      <c r="M344" s="5"/>
      <c r="O344" s="5"/>
      <c r="Q344" s="5"/>
      <c r="S344" s="5"/>
      <c r="U344" s="5"/>
    </row>
    <row r="345" spans="1:21">
      <c r="A345" s="6"/>
      <c r="B345" s="6"/>
      <c r="K345" s="5"/>
      <c r="M345" s="5"/>
      <c r="O345" s="5"/>
      <c r="Q345" s="5"/>
      <c r="S345" s="5"/>
      <c r="U345" s="5"/>
    </row>
    <row r="346" spans="1:21">
      <c r="A346" s="6"/>
      <c r="B346" s="6"/>
      <c r="J346" s="5"/>
      <c r="K346" s="5"/>
      <c r="M346" s="5"/>
      <c r="O346" s="5"/>
      <c r="Q346" s="5"/>
      <c r="S346" s="5"/>
      <c r="U346" s="5"/>
    </row>
    <row r="347" spans="1:21">
      <c r="A347" s="6"/>
      <c r="B347" s="6"/>
      <c r="K347" s="5"/>
      <c r="M347" s="5"/>
      <c r="O347" s="5"/>
      <c r="Q347" s="5"/>
      <c r="S347" s="5"/>
      <c r="U347" s="5"/>
    </row>
    <row r="348" spans="1:21">
      <c r="A348" s="6"/>
      <c r="B348" s="6"/>
      <c r="K348" s="5"/>
      <c r="M348" s="5"/>
      <c r="O348" s="5"/>
      <c r="Q348" s="5"/>
      <c r="S348" s="5"/>
      <c r="U348" s="5"/>
    </row>
    <row r="349" spans="1:21">
      <c r="A349" s="6"/>
      <c r="B349" s="6"/>
      <c r="K349" s="5"/>
      <c r="M349" s="5"/>
      <c r="O349" s="5"/>
      <c r="Q349" s="5"/>
      <c r="S349" s="5"/>
      <c r="U349" s="5"/>
    </row>
    <row r="350" spans="1:21">
      <c r="A350" s="6"/>
      <c r="B350" s="6"/>
      <c r="K350" s="5"/>
      <c r="M350" s="5"/>
      <c r="O350" s="5"/>
      <c r="Q350" s="5"/>
      <c r="S350" s="5"/>
      <c r="U350" s="5"/>
    </row>
    <row r="351" spans="1:21">
      <c r="A351" s="6"/>
      <c r="B351" s="6"/>
      <c r="K351" s="5"/>
      <c r="M351" s="5"/>
      <c r="O351" s="5"/>
      <c r="Q351" s="5"/>
      <c r="S351" s="5"/>
      <c r="U351" s="5"/>
    </row>
    <row r="352" spans="1:21">
      <c r="A352" s="6"/>
      <c r="B352" s="6"/>
      <c r="K352" s="5"/>
      <c r="M352" s="5"/>
      <c r="O352" s="5"/>
      <c r="Q352" s="5"/>
      <c r="S352" s="5"/>
      <c r="U352" s="5"/>
    </row>
    <row r="353" spans="1:21">
      <c r="A353" s="6"/>
      <c r="B353" s="6"/>
      <c r="K353" s="5"/>
      <c r="M353" s="5"/>
      <c r="O353" s="5"/>
      <c r="Q353" s="5"/>
      <c r="S353" s="5"/>
      <c r="U353" s="5"/>
    </row>
    <row r="354" spans="1:21">
      <c r="A354" s="6"/>
      <c r="B354" s="6"/>
      <c r="K354" s="5"/>
      <c r="M354" s="5"/>
      <c r="O354" s="5"/>
      <c r="Q354" s="5"/>
      <c r="S354" s="5"/>
      <c r="U354" s="5"/>
    </row>
    <row r="355" spans="1:21">
      <c r="A355" s="6"/>
      <c r="B355" s="6"/>
      <c r="K355" s="5"/>
      <c r="M355" s="5"/>
      <c r="O355" s="5"/>
      <c r="Q355" s="5"/>
      <c r="S355" s="5"/>
      <c r="U355" s="5"/>
    </row>
    <row r="356" spans="1:21">
      <c r="A356" s="6"/>
      <c r="B356" s="6"/>
      <c r="K356" s="5"/>
      <c r="M356" s="5"/>
      <c r="O356" s="5"/>
      <c r="Q356" s="5"/>
      <c r="S356" s="5"/>
      <c r="U356" s="5"/>
    </row>
    <row r="357" spans="1:21">
      <c r="A357" s="6"/>
      <c r="B357" s="6"/>
      <c r="K357" s="5"/>
      <c r="M357" s="5"/>
      <c r="O357" s="5"/>
      <c r="Q357" s="5"/>
      <c r="S357" s="5"/>
      <c r="U357" s="5"/>
    </row>
    <row r="358" spans="1:21">
      <c r="A358" s="6"/>
      <c r="B358" s="6"/>
      <c r="K358" s="5"/>
      <c r="M358" s="5"/>
      <c r="O358" s="5"/>
      <c r="Q358" s="5"/>
      <c r="S358" s="5"/>
      <c r="U358" s="5"/>
    </row>
    <row r="359" spans="1:21">
      <c r="A359" s="6"/>
      <c r="B359" s="6"/>
      <c r="K359" s="5"/>
      <c r="M359" s="5"/>
      <c r="O359" s="5"/>
      <c r="Q359" s="5"/>
      <c r="S359" s="5"/>
      <c r="U359" s="5"/>
    </row>
    <row r="360" spans="1:21">
      <c r="A360" s="6"/>
      <c r="B360" s="6"/>
      <c r="K360" s="5"/>
      <c r="M360" s="5"/>
      <c r="O360" s="5"/>
      <c r="Q360" s="5"/>
      <c r="S360" s="5"/>
      <c r="U360" s="5"/>
    </row>
    <row r="361" spans="1:21">
      <c r="A361" s="6"/>
      <c r="B361" s="6"/>
      <c r="K361" s="5"/>
      <c r="M361" s="5"/>
      <c r="O361" s="5"/>
      <c r="Q361" s="5"/>
      <c r="S361" s="5"/>
      <c r="U361" s="5"/>
    </row>
    <row r="362" spans="1:21">
      <c r="A362" s="6"/>
      <c r="B362" s="6"/>
      <c r="K362" s="5"/>
      <c r="M362" s="5"/>
      <c r="O362" s="5"/>
      <c r="Q362" s="5"/>
      <c r="S362" s="5"/>
      <c r="U362" s="5"/>
    </row>
    <row r="363" spans="1:21">
      <c r="A363" s="6"/>
      <c r="B363" s="6"/>
      <c r="K363" s="5"/>
      <c r="M363" s="5"/>
      <c r="O363" s="5"/>
      <c r="Q363" s="5"/>
      <c r="S363" s="5"/>
      <c r="U363" s="5"/>
    </row>
    <row r="364" spans="1:21">
      <c r="A364" s="6"/>
      <c r="B364" s="6"/>
      <c r="K364" s="5"/>
      <c r="M364" s="5"/>
      <c r="O364" s="5"/>
      <c r="Q364" s="5"/>
      <c r="S364" s="5"/>
      <c r="U364" s="5"/>
    </row>
    <row r="365" spans="1:21">
      <c r="A365" s="6"/>
      <c r="B365" s="6"/>
      <c r="K365" s="5"/>
      <c r="M365" s="5"/>
      <c r="O365" s="5"/>
      <c r="Q365" s="5"/>
      <c r="S365" s="5"/>
      <c r="U365" s="5"/>
    </row>
    <row r="366" spans="1:21">
      <c r="A366" s="6"/>
      <c r="B366" s="6"/>
      <c r="K366" s="5"/>
      <c r="M366" s="5"/>
      <c r="O366" s="5"/>
      <c r="Q366" s="5"/>
      <c r="S366" s="5"/>
      <c r="U366" s="5"/>
    </row>
    <row r="367" spans="1:21">
      <c r="A367" s="6"/>
      <c r="B367" s="6"/>
      <c r="K367" s="5"/>
      <c r="M367" s="5"/>
      <c r="O367" s="5"/>
      <c r="Q367" s="5"/>
      <c r="S367" s="5"/>
      <c r="U367" s="5"/>
    </row>
    <row r="368" spans="1:21">
      <c r="A368" s="6"/>
      <c r="B368" s="6"/>
      <c r="K368" s="5"/>
      <c r="M368" s="5"/>
      <c r="O368" s="5"/>
      <c r="Q368" s="5"/>
      <c r="S368" s="5"/>
      <c r="U368" s="5"/>
    </row>
    <row r="369" spans="1:21">
      <c r="A369" s="6"/>
      <c r="B369" s="6"/>
      <c r="K369" s="5"/>
      <c r="M369" s="5"/>
      <c r="O369" s="5"/>
      <c r="Q369" s="5"/>
      <c r="S369" s="5"/>
      <c r="U369" s="5"/>
    </row>
    <row r="370" spans="1:21">
      <c r="A370" s="6"/>
      <c r="B370" s="6"/>
      <c r="K370" s="5"/>
      <c r="M370" s="5"/>
      <c r="O370" s="5"/>
      <c r="Q370" s="5"/>
      <c r="S370" s="5"/>
      <c r="U370" s="5"/>
    </row>
    <row r="371" spans="1:21">
      <c r="A371" s="6"/>
      <c r="B371" s="6"/>
      <c r="K371" s="5"/>
      <c r="M371" s="5"/>
      <c r="O371" s="5"/>
      <c r="Q371" s="5"/>
      <c r="S371" s="5"/>
      <c r="U371" s="5"/>
    </row>
    <row r="372" spans="1:21">
      <c r="A372" s="6"/>
      <c r="B372" s="6"/>
      <c r="K372" s="5"/>
      <c r="M372" s="5"/>
      <c r="O372" s="5"/>
      <c r="Q372" s="5"/>
      <c r="S372" s="5"/>
      <c r="U372" s="5"/>
    </row>
    <row r="373" spans="1:21">
      <c r="A373" s="6"/>
      <c r="B373" s="6"/>
      <c r="K373" s="5"/>
      <c r="M373" s="5"/>
      <c r="O373" s="5"/>
      <c r="Q373" s="5"/>
      <c r="S373" s="5"/>
      <c r="U373" s="5"/>
    </row>
    <row r="374" spans="1:21">
      <c r="A374" s="6"/>
      <c r="B374" s="6"/>
      <c r="K374" s="5"/>
      <c r="M374" s="5"/>
      <c r="O374" s="5"/>
      <c r="Q374" s="5"/>
      <c r="S374" s="5"/>
      <c r="U374" s="5"/>
    </row>
    <row r="375" spans="1:21">
      <c r="A375" s="6"/>
      <c r="B375" s="6"/>
      <c r="K375" s="5"/>
      <c r="M375" s="5"/>
      <c r="O375" s="5"/>
      <c r="Q375" s="5"/>
      <c r="S375" s="5"/>
      <c r="U375" s="5"/>
    </row>
    <row r="376" spans="1:21">
      <c r="A376" s="6"/>
      <c r="B376" s="6"/>
      <c r="K376" s="5"/>
      <c r="M376" s="5"/>
      <c r="O376" s="5"/>
      <c r="Q376" s="5"/>
      <c r="S376" s="5"/>
      <c r="U376" s="5"/>
    </row>
    <row r="377" spans="1:21">
      <c r="A377" s="6"/>
      <c r="B377" s="6"/>
      <c r="K377" s="5"/>
      <c r="M377" s="5"/>
      <c r="O377" s="5"/>
      <c r="Q377" s="5"/>
      <c r="S377" s="5"/>
      <c r="U377" s="5"/>
    </row>
    <row r="378" spans="1:21">
      <c r="A378" s="6"/>
      <c r="B378" s="6"/>
      <c r="K378" s="5"/>
      <c r="M378" s="5"/>
      <c r="O378" s="5"/>
      <c r="Q378" s="5"/>
      <c r="S378" s="5"/>
      <c r="U378" s="5"/>
    </row>
    <row r="379" spans="1:21">
      <c r="A379" s="6"/>
      <c r="B379" s="6"/>
      <c r="K379" s="5"/>
      <c r="M379" s="5"/>
      <c r="O379" s="5"/>
      <c r="Q379" s="5"/>
      <c r="S379" s="5"/>
      <c r="U379" s="5"/>
    </row>
    <row r="380" spans="1:21">
      <c r="A380" s="6"/>
      <c r="B380" s="6"/>
      <c r="K380" s="5"/>
      <c r="M380" s="5"/>
      <c r="O380" s="5"/>
      <c r="Q380" s="5"/>
      <c r="S380" s="5"/>
      <c r="U380" s="5"/>
    </row>
    <row r="381" spans="1:21">
      <c r="A381" s="6"/>
      <c r="B381" s="6"/>
      <c r="K381" s="5"/>
      <c r="M381" s="5"/>
      <c r="O381" s="5"/>
      <c r="Q381" s="5"/>
      <c r="S381" s="5"/>
      <c r="U381" s="5"/>
    </row>
    <row r="382" spans="1:21">
      <c r="A382" s="6"/>
      <c r="B382" s="6"/>
      <c r="K382" s="5"/>
      <c r="M382" s="5"/>
      <c r="O382" s="5"/>
      <c r="Q382" s="5"/>
      <c r="S382" s="5"/>
      <c r="U382" s="5"/>
    </row>
    <row r="383" spans="1:21">
      <c r="A383" s="6"/>
      <c r="B383" s="6"/>
      <c r="K383" s="5"/>
      <c r="M383" s="5"/>
      <c r="O383" s="5"/>
      <c r="Q383" s="5"/>
      <c r="S383" s="5"/>
      <c r="U383" s="5"/>
    </row>
    <row r="384" spans="1:21">
      <c r="A384" s="6"/>
      <c r="B384" s="6"/>
      <c r="K384" s="5"/>
      <c r="M384" s="5"/>
      <c r="O384" s="5"/>
      <c r="Q384" s="5"/>
      <c r="S384" s="5"/>
      <c r="U384" s="5"/>
    </row>
    <row r="385" spans="1:21">
      <c r="A385" s="6"/>
      <c r="B385" s="6"/>
      <c r="K385" s="5"/>
      <c r="M385" s="5"/>
      <c r="O385" s="5"/>
      <c r="Q385" s="5"/>
      <c r="S385" s="5"/>
      <c r="U385" s="5"/>
    </row>
    <row r="386" spans="1:21">
      <c r="A386" s="6"/>
      <c r="B386" s="6"/>
      <c r="K386" s="5"/>
      <c r="M386" s="5"/>
      <c r="O386" s="5"/>
      <c r="Q386" s="5"/>
      <c r="S386" s="5"/>
      <c r="U386" s="5"/>
    </row>
    <row r="387" spans="1:21">
      <c r="A387" s="6"/>
      <c r="B387" s="6"/>
      <c r="K387" s="5"/>
      <c r="M387" s="5"/>
      <c r="O387" s="5"/>
      <c r="Q387" s="5"/>
      <c r="S387" s="5"/>
      <c r="U387" s="5"/>
    </row>
    <row r="388" spans="1:21">
      <c r="A388" s="6"/>
      <c r="B388" s="6"/>
      <c r="K388" s="5"/>
      <c r="M388" s="5"/>
      <c r="O388" s="5"/>
      <c r="Q388" s="5"/>
      <c r="S388" s="5"/>
      <c r="U388" s="5"/>
    </row>
    <row r="389" spans="1:21">
      <c r="A389" s="6"/>
      <c r="B389" s="6"/>
      <c r="K389" s="5"/>
      <c r="M389" s="5"/>
      <c r="O389" s="5"/>
      <c r="Q389" s="5"/>
      <c r="S389" s="5"/>
      <c r="U389" s="5"/>
    </row>
    <row r="390" spans="1:21">
      <c r="A390" s="6"/>
      <c r="B390" s="6"/>
      <c r="K390" s="5"/>
      <c r="M390" s="5"/>
      <c r="O390" s="5"/>
      <c r="Q390" s="5"/>
      <c r="S390" s="5"/>
      <c r="U390" s="5"/>
    </row>
    <row r="391" spans="1:21">
      <c r="A391" s="6"/>
      <c r="B391" s="6"/>
      <c r="K391" s="5"/>
      <c r="M391" s="5"/>
      <c r="O391" s="5"/>
      <c r="Q391" s="5"/>
      <c r="S391" s="5"/>
      <c r="U391" s="5"/>
    </row>
    <row r="392" spans="1:21">
      <c r="A392" s="6"/>
      <c r="B392" s="6"/>
      <c r="K392" s="5"/>
      <c r="M392" s="5"/>
      <c r="O392" s="5"/>
      <c r="Q392" s="5"/>
      <c r="S392" s="5"/>
      <c r="U392" s="5"/>
    </row>
    <row r="393" spans="1:21">
      <c r="A393" s="6"/>
      <c r="B393" s="6"/>
      <c r="K393" s="5"/>
      <c r="M393" s="5"/>
      <c r="O393" s="5"/>
      <c r="Q393" s="5"/>
      <c r="S393" s="5"/>
      <c r="U393" s="5"/>
    </row>
    <row r="394" spans="1:21">
      <c r="A394" s="6"/>
      <c r="B394" s="6"/>
      <c r="K394" s="5"/>
      <c r="M394" s="5"/>
      <c r="O394" s="5"/>
      <c r="Q394" s="5"/>
      <c r="S394" s="5"/>
      <c r="U394" s="5"/>
    </row>
    <row r="395" spans="1:21">
      <c r="A395" s="6"/>
      <c r="B395" s="6"/>
      <c r="K395" s="5"/>
      <c r="M395" s="5"/>
      <c r="O395" s="5"/>
      <c r="Q395" s="5"/>
      <c r="S395" s="5"/>
      <c r="U395" s="5"/>
    </row>
    <row r="396" spans="1:21">
      <c r="A396" s="6"/>
      <c r="B396" s="6"/>
      <c r="K396" s="5"/>
      <c r="M396" s="5"/>
      <c r="O396" s="5"/>
      <c r="Q396" s="5"/>
      <c r="S396" s="5"/>
      <c r="U396" s="5"/>
    </row>
    <row r="397" spans="1:21">
      <c r="A397" s="6"/>
      <c r="B397" s="6"/>
      <c r="K397" s="5"/>
      <c r="M397" s="5"/>
      <c r="O397" s="5"/>
      <c r="Q397" s="5"/>
      <c r="S397" s="5"/>
      <c r="U397" s="5"/>
    </row>
    <row r="398" spans="1:21">
      <c r="A398" s="6"/>
      <c r="B398" s="6"/>
      <c r="K398" s="5"/>
      <c r="M398" s="5"/>
      <c r="O398" s="5"/>
      <c r="Q398" s="5"/>
      <c r="S398" s="5"/>
      <c r="U398" s="5"/>
    </row>
    <row r="399" spans="1:21">
      <c r="A399" s="6"/>
      <c r="B399" s="6"/>
      <c r="K399" s="5"/>
      <c r="M399" s="5"/>
      <c r="O399" s="5"/>
      <c r="Q399" s="5"/>
      <c r="S399" s="5"/>
      <c r="U399" s="5"/>
    </row>
    <row r="400" spans="1:21">
      <c r="A400" s="6"/>
      <c r="B400" s="6"/>
      <c r="K400" s="5"/>
      <c r="M400" s="5"/>
      <c r="O400" s="5"/>
      <c r="Q400" s="5"/>
      <c r="S400" s="5"/>
      <c r="U400" s="5"/>
    </row>
    <row r="401" spans="1:21">
      <c r="A401" s="6"/>
      <c r="B401" s="6"/>
      <c r="K401" s="5"/>
      <c r="M401" s="5"/>
      <c r="O401" s="5"/>
      <c r="Q401" s="5"/>
      <c r="S401" s="5"/>
      <c r="U401" s="5"/>
    </row>
    <row r="402" spans="1:21">
      <c r="A402" s="6"/>
      <c r="B402" s="6"/>
      <c r="K402" s="5"/>
      <c r="M402" s="5"/>
      <c r="O402" s="5"/>
      <c r="Q402" s="5"/>
      <c r="S402" s="5"/>
      <c r="U402" s="5"/>
    </row>
    <row r="403" spans="1:21">
      <c r="A403" s="6"/>
      <c r="B403" s="6"/>
      <c r="K403" s="5"/>
      <c r="M403" s="5"/>
      <c r="O403" s="5"/>
      <c r="Q403" s="5"/>
      <c r="S403" s="5"/>
      <c r="U403" s="5"/>
    </row>
    <row r="404" spans="1:21">
      <c r="A404" s="6"/>
      <c r="B404" s="6"/>
      <c r="K404" s="5"/>
      <c r="M404" s="5"/>
      <c r="O404" s="5"/>
      <c r="Q404" s="5"/>
      <c r="S404" s="5"/>
      <c r="U404" s="5"/>
    </row>
    <row r="405" spans="1:21">
      <c r="A405" s="6"/>
      <c r="B405" s="6"/>
      <c r="K405" s="5"/>
      <c r="M405" s="5"/>
      <c r="O405" s="5"/>
      <c r="Q405" s="5"/>
      <c r="S405" s="5"/>
      <c r="U405" s="5"/>
    </row>
    <row r="406" spans="1:21">
      <c r="A406" s="6"/>
      <c r="B406" s="6"/>
      <c r="K406" s="5"/>
      <c r="M406" s="5"/>
      <c r="O406" s="5"/>
      <c r="Q406" s="5"/>
      <c r="S406" s="5"/>
      <c r="U406" s="5"/>
    </row>
    <row r="407" spans="1:21">
      <c r="A407" s="6"/>
      <c r="B407" s="6"/>
      <c r="K407" s="5"/>
      <c r="M407" s="5"/>
      <c r="O407" s="5"/>
      <c r="Q407" s="5"/>
      <c r="S407" s="5"/>
      <c r="U407" s="5"/>
    </row>
    <row r="408" spans="1:21">
      <c r="A408" s="6"/>
      <c r="B408" s="6"/>
      <c r="K408" s="5"/>
      <c r="M408" s="5"/>
      <c r="O408" s="5"/>
      <c r="Q408" s="5"/>
      <c r="S408" s="5"/>
      <c r="U408" s="5"/>
    </row>
    <row r="409" spans="1:21">
      <c r="A409" s="6"/>
      <c r="B409" s="6"/>
      <c r="K409" s="5"/>
      <c r="M409" s="5"/>
      <c r="O409" s="5"/>
      <c r="Q409" s="5"/>
      <c r="S409" s="5"/>
      <c r="U409" s="5"/>
    </row>
    <row r="410" spans="1:21">
      <c r="A410" s="6"/>
      <c r="B410" s="6"/>
      <c r="K410" s="5"/>
      <c r="M410" s="5"/>
      <c r="O410" s="5"/>
      <c r="Q410" s="5"/>
      <c r="S410" s="5"/>
      <c r="U410" s="5"/>
    </row>
    <row r="411" spans="1:21">
      <c r="A411" s="6"/>
      <c r="B411" s="6"/>
      <c r="K411" s="5"/>
      <c r="M411" s="5"/>
      <c r="O411" s="5"/>
      <c r="Q411" s="5"/>
      <c r="S411" s="5"/>
      <c r="U411" s="5"/>
    </row>
    <row r="412" spans="1:21">
      <c r="A412" s="6"/>
      <c r="B412" s="6"/>
      <c r="K412" s="5"/>
      <c r="M412" s="5"/>
      <c r="O412" s="5"/>
      <c r="Q412" s="5"/>
      <c r="S412" s="5"/>
      <c r="U412" s="5"/>
    </row>
    <row r="413" spans="1:21">
      <c r="A413" s="6"/>
      <c r="B413" s="6"/>
      <c r="K413" s="5"/>
      <c r="M413" s="5"/>
      <c r="O413" s="5"/>
      <c r="Q413" s="5"/>
      <c r="S413" s="5"/>
      <c r="U413" s="5"/>
    </row>
    <row r="414" spans="1:21">
      <c r="A414" s="6"/>
      <c r="B414" s="6"/>
      <c r="K414" s="5"/>
      <c r="M414" s="5"/>
      <c r="O414" s="5"/>
      <c r="Q414" s="5"/>
      <c r="S414" s="5"/>
      <c r="U414" s="5"/>
    </row>
    <row r="415" spans="1:21">
      <c r="A415" s="6"/>
      <c r="B415" s="6"/>
      <c r="K415" s="5"/>
      <c r="M415" s="5"/>
      <c r="O415" s="5"/>
      <c r="Q415" s="5"/>
      <c r="S415" s="5"/>
      <c r="U415" s="5"/>
    </row>
    <row r="416" spans="1:21">
      <c r="A416" s="6"/>
      <c r="B416" s="6"/>
      <c r="K416" s="5"/>
      <c r="M416" s="5"/>
      <c r="O416" s="5"/>
      <c r="Q416" s="5"/>
      <c r="S416" s="5"/>
      <c r="U416" s="5"/>
    </row>
    <row r="417" spans="1:21">
      <c r="A417" s="6"/>
      <c r="B417" s="6"/>
      <c r="K417" s="5"/>
      <c r="M417" s="5"/>
      <c r="O417" s="5"/>
      <c r="Q417" s="5"/>
      <c r="S417" s="5"/>
      <c r="U417" s="5"/>
    </row>
    <row r="418" spans="1:21">
      <c r="A418" s="6"/>
      <c r="B418" s="6"/>
      <c r="K418" s="5"/>
      <c r="M418" s="5"/>
      <c r="O418" s="5"/>
      <c r="Q418" s="5"/>
      <c r="S418" s="5"/>
      <c r="U418" s="5"/>
    </row>
    <row r="419" spans="1:21">
      <c r="A419" s="6"/>
      <c r="B419" s="6"/>
      <c r="K419" s="5"/>
      <c r="M419" s="5"/>
      <c r="O419" s="5"/>
      <c r="Q419" s="5"/>
      <c r="S419" s="5"/>
      <c r="U419" s="5"/>
    </row>
    <row r="420" spans="1:21">
      <c r="A420" s="6"/>
      <c r="B420" s="6"/>
      <c r="K420" s="5"/>
      <c r="M420" s="5"/>
      <c r="O420" s="5"/>
      <c r="Q420" s="5"/>
      <c r="S420" s="5"/>
      <c r="U420" s="5"/>
    </row>
    <row r="421" spans="1:21">
      <c r="A421" s="6"/>
      <c r="B421" s="6"/>
      <c r="K421" s="5"/>
      <c r="M421" s="5"/>
      <c r="O421" s="5"/>
      <c r="Q421" s="5"/>
      <c r="S421" s="5"/>
      <c r="U421" s="5"/>
    </row>
    <row r="422" spans="1:21">
      <c r="A422" s="6"/>
      <c r="B422" s="6"/>
      <c r="K422" s="5"/>
      <c r="M422" s="5"/>
      <c r="O422" s="5"/>
      <c r="Q422" s="5"/>
      <c r="S422" s="5"/>
      <c r="U422" s="5"/>
    </row>
    <row r="423" spans="1:21">
      <c r="A423" s="6"/>
      <c r="B423" s="6"/>
      <c r="K423" s="5"/>
      <c r="M423" s="5"/>
      <c r="O423" s="5"/>
      <c r="Q423" s="5"/>
      <c r="S423" s="5"/>
      <c r="U423" s="5"/>
    </row>
    <row r="424" spans="1:21">
      <c r="A424" s="6"/>
      <c r="B424" s="6"/>
      <c r="K424" s="5"/>
      <c r="M424" s="5"/>
      <c r="O424" s="5"/>
      <c r="Q424" s="5"/>
      <c r="S424" s="5"/>
      <c r="U424" s="5"/>
    </row>
    <row r="425" spans="1:21">
      <c r="A425" s="6"/>
      <c r="B425" s="6"/>
      <c r="K425" s="5"/>
      <c r="M425" s="5"/>
      <c r="O425" s="5"/>
      <c r="Q425" s="5"/>
      <c r="S425" s="5"/>
      <c r="U425" s="5"/>
    </row>
    <row r="426" spans="1:21">
      <c r="A426" s="6"/>
      <c r="B426" s="6"/>
      <c r="K426" s="5"/>
      <c r="M426" s="5"/>
      <c r="O426" s="5"/>
      <c r="Q426" s="5"/>
      <c r="S426" s="5"/>
      <c r="U426" s="5"/>
    </row>
    <row r="427" spans="1:21">
      <c r="A427" s="6"/>
      <c r="B427" s="6"/>
      <c r="K427" s="5"/>
      <c r="M427" s="5"/>
      <c r="O427" s="5"/>
      <c r="Q427" s="5"/>
      <c r="S427" s="5"/>
      <c r="U427" s="5"/>
    </row>
    <row r="428" spans="1:21">
      <c r="A428" s="6"/>
      <c r="B428" s="6"/>
      <c r="K428" s="5"/>
      <c r="M428" s="5"/>
      <c r="O428" s="5"/>
      <c r="Q428" s="5"/>
      <c r="S428" s="5"/>
      <c r="U428" s="5"/>
    </row>
    <row r="429" spans="1:21">
      <c r="A429" s="6"/>
      <c r="B429" s="6"/>
      <c r="K429" s="5"/>
      <c r="M429" s="5"/>
      <c r="O429" s="5"/>
      <c r="Q429" s="5"/>
      <c r="S429" s="5"/>
      <c r="U429" s="5"/>
    </row>
    <row r="430" spans="1:21">
      <c r="A430" s="6"/>
      <c r="B430" s="6"/>
      <c r="K430" s="5"/>
      <c r="M430" s="5"/>
      <c r="O430" s="5"/>
      <c r="Q430" s="5"/>
      <c r="S430" s="5"/>
      <c r="U430" s="5"/>
    </row>
    <row r="431" spans="1:21">
      <c r="A431" s="6"/>
      <c r="B431" s="6"/>
      <c r="K431" s="5"/>
      <c r="M431" s="5"/>
      <c r="O431" s="5"/>
      <c r="Q431" s="5"/>
      <c r="S431" s="5"/>
      <c r="U431" s="5"/>
    </row>
    <row r="432" spans="1:21">
      <c r="A432" s="6"/>
      <c r="B432" s="6"/>
      <c r="K432" s="5"/>
      <c r="M432" s="5"/>
      <c r="O432" s="5"/>
      <c r="Q432" s="5"/>
      <c r="S432" s="5"/>
      <c r="U432" s="5"/>
    </row>
    <row r="433" spans="1:21">
      <c r="A433" s="6"/>
      <c r="B433" s="6"/>
      <c r="K433" s="5"/>
      <c r="M433" s="5"/>
      <c r="O433" s="5"/>
      <c r="Q433" s="5"/>
      <c r="S433" s="5"/>
      <c r="U433" s="5"/>
    </row>
    <row r="434" spans="1:21">
      <c r="A434" s="6"/>
      <c r="B434" s="6"/>
      <c r="K434" s="5"/>
      <c r="M434" s="5"/>
      <c r="O434" s="5"/>
      <c r="Q434" s="5"/>
      <c r="S434" s="5"/>
      <c r="U434" s="5"/>
    </row>
    <row r="435" spans="1:21">
      <c r="A435" s="6"/>
      <c r="B435" s="6"/>
      <c r="K435" s="5"/>
      <c r="M435" s="5"/>
      <c r="O435" s="5"/>
      <c r="Q435" s="5"/>
      <c r="S435" s="5"/>
      <c r="U435" s="5"/>
    </row>
    <row r="436" spans="1:21">
      <c r="A436" s="6"/>
      <c r="B436" s="6"/>
      <c r="K436" s="5"/>
      <c r="M436" s="5"/>
      <c r="O436" s="5"/>
      <c r="Q436" s="5"/>
      <c r="S436" s="5"/>
      <c r="U436" s="5"/>
    </row>
    <row r="437" spans="1:21">
      <c r="A437" s="6"/>
      <c r="B437" s="6"/>
      <c r="K437" s="5"/>
      <c r="M437" s="5"/>
      <c r="O437" s="5"/>
      <c r="Q437" s="5"/>
      <c r="S437" s="5"/>
      <c r="U437" s="5"/>
    </row>
    <row r="438" spans="1:21">
      <c r="A438" s="6"/>
      <c r="B438" s="6"/>
      <c r="K438" s="5"/>
      <c r="M438" s="5"/>
      <c r="O438" s="5"/>
      <c r="Q438" s="5"/>
      <c r="S438" s="5"/>
      <c r="U438" s="5"/>
    </row>
    <row r="439" spans="1:21">
      <c r="A439" s="6"/>
      <c r="B439" s="6"/>
      <c r="K439" s="5"/>
      <c r="M439" s="5"/>
      <c r="O439" s="5"/>
      <c r="Q439" s="5"/>
      <c r="S439" s="5"/>
      <c r="U439" s="5"/>
    </row>
    <row r="440" spans="1:21">
      <c r="A440" s="6"/>
      <c r="B440" s="6"/>
      <c r="K440" s="5"/>
      <c r="M440" s="5"/>
      <c r="O440" s="5"/>
      <c r="Q440" s="5"/>
      <c r="S440" s="5"/>
      <c r="U440" s="5"/>
    </row>
    <row r="441" spans="1:21">
      <c r="A441" s="6"/>
      <c r="B441" s="6"/>
      <c r="K441" s="5"/>
      <c r="M441" s="5"/>
      <c r="O441" s="5"/>
      <c r="Q441" s="5"/>
      <c r="S441" s="5"/>
      <c r="U441" s="5"/>
    </row>
    <row r="442" spans="1:21">
      <c r="A442" s="6"/>
      <c r="B442" s="6"/>
      <c r="K442" s="5"/>
      <c r="M442" s="5"/>
      <c r="O442" s="5"/>
      <c r="Q442" s="5"/>
      <c r="S442" s="5"/>
      <c r="U442" s="5"/>
    </row>
    <row r="443" spans="1:21">
      <c r="A443" s="6"/>
      <c r="B443" s="6"/>
      <c r="K443" s="5"/>
      <c r="M443" s="5"/>
      <c r="O443" s="5"/>
      <c r="Q443" s="5"/>
      <c r="S443" s="5"/>
      <c r="U443" s="5"/>
    </row>
    <row r="444" spans="1:21">
      <c r="A444" s="6"/>
      <c r="B444" s="6"/>
      <c r="K444" s="5"/>
      <c r="M444" s="5"/>
      <c r="O444" s="5"/>
      <c r="Q444" s="5"/>
      <c r="S444" s="5"/>
      <c r="U444" s="5"/>
    </row>
    <row r="445" spans="1:21">
      <c r="A445" s="6"/>
      <c r="B445" s="6"/>
      <c r="K445" s="5"/>
      <c r="M445" s="5"/>
      <c r="O445" s="5"/>
      <c r="Q445" s="5"/>
      <c r="S445" s="5"/>
      <c r="U445" s="5"/>
    </row>
    <row r="446" spans="1:21">
      <c r="A446" s="6"/>
      <c r="B446" s="6"/>
      <c r="K446" s="5"/>
      <c r="M446" s="5"/>
      <c r="O446" s="5"/>
      <c r="Q446" s="5"/>
      <c r="S446" s="5"/>
      <c r="U446" s="5"/>
    </row>
    <row r="447" spans="1:21">
      <c r="A447" s="6"/>
      <c r="B447" s="6"/>
      <c r="K447" s="5"/>
      <c r="M447" s="5"/>
      <c r="O447" s="5"/>
      <c r="Q447" s="5"/>
      <c r="S447" s="5"/>
      <c r="U447" s="5"/>
    </row>
    <row r="448" spans="1:21">
      <c r="A448" s="6"/>
      <c r="B448" s="6"/>
      <c r="K448" s="5"/>
      <c r="M448" s="5"/>
      <c r="O448" s="5"/>
      <c r="Q448" s="5"/>
      <c r="S448" s="5"/>
      <c r="U448" s="5"/>
    </row>
    <row r="449" spans="1:21">
      <c r="A449" s="6"/>
      <c r="B449" s="6"/>
      <c r="K449" s="5"/>
      <c r="M449" s="5"/>
      <c r="O449" s="5"/>
      <c r="Q449" s="5"/>
      <c r="S449" s="5"/>
      <c r="U449" s="5"/>
    </row>
    <row r="450" spans="1:21">
      <c r="A450" s="6"/>
      <c r="B450" s="6"/>
      <c r="K450" s="5"/>
      <c r="M450" s="5"/>
      <c r="O450" s="5"/>
      <c r="Q450" s="5"/>
      <c r="S450" s="5"/>
      <c r="U450" s="5"/>
    </row>
    <row r="451" spans="1:21">
      <c r="A451" s="6"/>
      <c r="B451" s="6"/>
      <c r="K451" s="5"/>
      <c r="M451" s="5"/>
      <c r="O451" s="5"/>
      <c r="Q451" s="5"/>
      <c r="S451" s="5"/>
      <c r="U451" s="5"/>
    </row>
    <row r="452" spans="1:21">
      <c r="A452" s="6"/>
      <c r="B452" s="6"/>
      <c r="K452" s="5"/>
      <c r="M452" s="5"/>
      <c r="O452" s="5"/>
      <c r="Q452" s="5"/>
      <c r="S452" s="5"/>
      <c r="U452" s="5"/>
    </row>
    <row r="453" spans="1:21">
      <c r="A453" s="6"/>
      <c r="B453" s="6"/>
      <c r="K453" s="5"/>
      <c r="M453" s="5"/>
      <c r="O453" s="5"/>
      <c r="Q453" s="5"/>
      <c r="S453" s="5"/>
      <c r="U453" s="5"/>
    </row>
    <row r="454" spans="1:21">
      <c r="A454" s="6"/>
      <c r="B454" s="6"/>
      <c r="K454" s="5"/>
      <c r="M454" s="5"/>
      <c r="O454" s="5"/>
      <c r="Q454" s="5"/>
      <c r="S454" s="5"/>
      <c r="U454" s="5"/>
    </row>
    <row r="455" spans="1:21">
      <c r="A455" s="6"/>
      <c r="B455" s="6"/>
      <c r="K455" s="5"/>
      <c r="M455" s="5"/>
      <c r="O455" s="5"/>
      <c r="Q455" s="5"/>
      <c r="S455" s="5"/>
      <c r="U455" s="5"/>
    </row>
    <row r="456" spans="1:21">
      <c r="A456" s="6"/>
      <c r="B456" s="6"/>
      <c r="K456" s="5"/>
      <c r="M456" s="5"/>
      <c r="O456" s="5"/>
      <c r="Q456" s="5"/>
      <c r="S456" s="5"/>
      <c r="U456" s="5"/>
    </row>
    <row r="457" spans="1:21">
      <c r="A457" s="6"/>
      <c r="B457" s="6"/>
      <c r="K457" s="5"/>
      <c r="M457" s="5"/>
      <c r="O457" s="5"/>
      <c r="Q457" s="5"/>
      <c r="S457" s="5"/>
      <c r="U457" s="5"/>
    </row>
    <row r="458" spans="1:21">
      <c r="A458" s="6"/>
      <c r="B458" s="6"/>
      <c r="K458" s="5"/>
      <c r="M458" s="5"/>
      <c r="O458" s="5"/>
      <c r="Q458" s="5"/>
      <c r="S458" s="5"/>
      <c r="U458" s="5"/>
    </row>
    <row r="459" spans="1:21">
      <c r="A459" s="6"/>
      <c r="B459" s="6"/>
      <c r="K459" s="5"/>
      <c r="M459" s="5"/>
      <c r="O459" s="5"/>
      <c r="Q459" s="5"/>
      <c r="S459" s="5"/>
      <c r="U459" s="5"/>
    </row>
    <row r="460" spans="1:21">
      <c r="A460" s="6"/>
      <c r="B460" s="6"/>
      <c r="K460" s="5"/>
      <c r="M460" s="5"/>
      <c r="O460" s="5"/>
      <c r="Q460" s="5"/>
      <c r="S460" s="5"/>
      <c r="U460" s="5"/>
    </row>
    <row r="461" spans="1:21">
      <c r="A461" s="6"/>
      <c r="B461" s="6"/>
      <c r="K461" s="5"/>
      <c r="M461" s="5"/>
      <c r="O461" s="5"/>
      <c r="Q461" s="5"/>
      <c r="S461" s="5"/>
      <c r="U461" s="5"/>
    </row>
    <row r="462" spans="1:21">
      <c r="A462" s="6"/>
      <c r="B462" s="6"/>
      <c r="K462" s="5"/>
      <c r="M462" s="5"/>
      <c r="O462" s="5"/>
      <c r="Q462" s="5"/>
      <c r="S462" s="5"/>
      <c r="U462" s="5"/>
    </row>
    <row r="463" spans="1:21">
      <c r="A463" s="6"/>
      <c r="B463" s="6"/>
      <c r="K463" s="5"/>
      <c r="M463" s="5"/>
      <c r="O463" s="5"/>
      <c r="Q463" s="5"/>
      <c r="S463" s="5"/>
      <c r="U463" s="5"/>
    </row>
    <row r="464" spans="1:21">
      <c r="A464" s="6"/>
      <c r="B464" s="6"/>
      <c r="K464" s="5"/>
      <c r="M464" s="5"/>
      <c r="O464" s="5"/>
      <c r="Q464" s="5"/>
      <c r="S464" s="5"/>
      <c r="U464" s="5"/>
    </row>
    <row r="465" spans="1:21">
      <c r="A465" s="6"/>
      <c r="B465" s="6"/>
      <c r="K465" s="5"/>
      <c r="M465" s="5"/>
      <c r="O465" s="5"/>
      <c r="Q465" s="5"/>
      <c r="S465" s="5"/>
      <c r="U465" s="5"/>
    </row>
    <row r="466" spans="1:21">
      <c r="A466" s="6"/>
      <c r="B466" s="6"/>
      <c r="K466" s="5"/>
      <c r="M466" s="5"/>
      <c r="O466" s="5"/>
      <c r="Q466" s="5"/>
      <c r="S466" s="5"/>
      <c r="U466" s="5"/>
    </row>
    <row r="467" spans="1:21">
      <c r="A467" s="6"/>
      <c r="B467" s="6"/>
      <c r="K467" s="5"/>
      <c r="M467" s="5"/>
      <c r="O467" s="5"/>
      <c r="Q467" s="5"/>
      <c r="S467" s="5"/>
      <c r="U467" s="5"/>
    </row>
    <row r="468" spans="1:21">
      <c r="A468" s="6"/>
      <c r="B468" s="6"/>
      <c r="K468" s="5"/>
      <c r="M468" s="5"/>
      <c r="O468" s="5"/>
      <c r="Q468" s="5"/>
      <c r="S468" s="5"/>
      <c r="U468" s="5"/>
    </row>
    <row r="469" spans="1:21">
      <c r="A469" s="6"/>
      <c r="B469" s="6"/>
      <c r="K469" s="5"/>
      <c r="M469" s="5"/>
      <c r="O469" s="5"/>
      <c r="Q469" s="5"/>
      <c r="S469" s="5"/>
      <c r="U469" s="5"/>
    </row>
    <row r="470" spans="1:21">
      <c r="A470" s="6"/>
      <c r="B470" s="6"/>
      <c r="K470" s="5"/>
      <c r="M470" s="5"/>
      <c r="O470" s="5"/>
      <c r="Q470" s="5"/>
      <c r="S470" s="5"/>
      <c r="U470" s="5"/>
    </row>
    <row r="471" spans="1:21">
      <c r="A471" s="6"/>
      <c r="B471" s="6"/>
      <c r="K471" s="5"/>
      <c r="M471" s="5"/>
      <c r="O471" s="5"/>
      <c r="Q471" s="5"/>
      <c r="S471" s="5"/>
      <c r="U471" s="5"/>
    </row>
    <row r="472" spans="1:21">
      <c r="A472" s="6"/>
      <c r="B472" s="6"/>
      <c r="K472" s="5"/>
      <c r="M472" s="5"/>
      <c r="O472" s="5"/>
      <c r="Q472" s="5"/>
      <c r="S472" s="5"/>
      <c r="U472" s="5"/>
    </row>
    <row r="473" spans="1:21">
      <c r="A473" s="6"/>
      <c r="B473" s="6"/>
      <c r="K473" s="5"/>
      <c r="M473" s="5"/>
      <c r="O473" s="5"/>
      <c r="Q473" s="5"/>
      <c r="S473" s="5"/>
      <c r="U473" s="5"/>
    </row>
    <row r="474" spans="1:21">
      <c r="A474" s="6"/>
      <c r="B474" s="6"/>
      <c r="K474" s="5"/>
      <c r="M474" s="5"/>
      <c r="O474" s="5"/>
      <c r="Q474" s="5"/>
      <c r="S474" s="5"/>
      <c r="U474" s="5"/>
    </row>
    <row r="475" spans="1:21">
      <c r="A475" s="6"/>
      <c r="B475" s="6"/>
      <c r="K475" s="5"/>
      <c r="M475" s="5"/>
      <c r="O475" s="5"/>
      <c r="Q475" s="5"/>
      <c r="S475" s="5"/>
      <c r="U475" s="5"/>
    </row>
    <row r="476" spans="1:21">
      <c r="A476" s="6"/>
      <c r="B476" s="6"/>
      <c r="K476" s="5"/>
      <c r="M476" s="5"/>
      <c r="O476" s="5"/>
      <c r="Q476" s="5"/>
      <c r="S476" s="5"/>
      <c r="U476" s="5"/>
    </row>
    <row r="477" spans="1:21">
      <c r="A477" s="6"/>
      <c r="B477" s="6"/>
      <c r="K477" s="5"/>
      <c r="M477" s="5"/>
      <c r="O477" s="5"/>
      <c r="Q477" s="5"/>
      <c r="S477" s="5"/>
      <c r="U477" s="5"/>
    </row>
    <row r="478" spans="1:21">
      <c r="A478" s="6"/>
      <c r="B478" s="6"/>
      <c r="K478" s="5"/>
      <c r="M478" s="5"/>
      <c r="O478" s="5"/>
      <c r="Q478" s="5"/>
      <c r="S478" s="5"/>
      <c r="U478" s="5"/>
    </row>
    <row r="479" spans="1:21">
      <c r="A479" s="6"/>
      <c r="B479" s="6"/>
      <c r="K479" s="5"/>
      <c r="M479" s="5"/>
      <c r="O479" s="5"/>
      <c r="Q479" s="5"/>
      <c r="S479" s="5"/>
      <c r="U479" s="5"/>
    </row>
    <row r="480" spans="1:21">
      <c r="A480" s="6"/>
      <c r="B480" s="6"/>
      <c r="K480" s="5"/>
      <c r="M480" s="5"/>
      <c r="O480" s="5"/>
      <c r="Q480" s="5"/>
      <c r="S480" s="5"/>
      <c r="U480" s="5"/>
    </row>
    <row r="481" spans="1:21">
      <c r="A481" s="6"/>
      <c r="B481" s="6"/>
      <c r="K481" s="5"/>
      <c r="M481" s="5"/>
      <c r="O481" s="5"/>
      <c r="Q481" s="5"/>
      <c r="S481" s="5"/>
      <c r="U481" s="5"/>
    </row>
    <row r="482" spans="1:21">
      <c r="A482" s="6"/>
      <c r="B482" s="6"/>
      <c r="K482" s="5"/>
      <c r="M482" s="5"/>
      <c r="O482" s="5"/>
      <c r="Q482" s="5"/>
      <c r="S482" s="5"/>
      <c r="U482" s="5"/>
    </row>
    <row r="483" spans="1:21">
      <c r="A483" s="6"/>
      <c r="B483" s="6"/>
      <c r="K483" s="5"/>
      <c r="M483" s="5"/>
      <c r="O483" s="5"/>
      <c r="Q483" s="5"/>
      <c r="S483" s="5"/>
      <c r="U483" s="5"/>
    </row>
    <row r="484" spans="1:21">
      <c r="A484" s="6"/>
      <c r="B484" s="6"/>
      <c r="K484" s="5"/>
      <c r="M484" s="5"/>
      <c r="O484" s="5"/>
      <c r="Q484" s="5"/>
      <c r="S484" s="5"/>
      <c r="U484" s="5"/>
    </row>
    <row r="485" spans="1:21">
      <c r="A485" s="6"/>
      <c r="B485" s="6"/>
      <c r="K485" s="5"/>
      <c r="M485" s="5"/>
      <c r="O485" s="5"/>
      <c r="Q485" s="5"/>
      <c r="S485" s="5"/>
      <c r="U485" s="5"/>
    </row>
    <row r="486" spans="1:21">
      <c r="A486" s="6"/>
      <c r="B486" s="6"/>
      <c r="K486" s="5"/>
      <c r="M486" s="5"/>
      <c r="O486" s="5"/>
      <c r="Q486" s="5"/>
      <c r="S486" s="5"/>
      <c r="U486" s="5"/>
    </row>
    <row r="487" spans="1:21">
      <c r="A487" s="6"/>
      <c r="B487" s="6"/>
      <c r="K487" s="5"/>
      <c r="M487" s="5"/>
      <c r="O487" s="5"/>
      <c r="Q487" s="5"/>
      <c r="S487" s="5"/>
      <c r="U487" s="5"/>
    </row>
    <row r="488" spans="1:21">
      <c r="A488" s="6"/>
      <c r="B488" s="6"/>
      <c r="K488" s="5"/>
      <c r="M488" s="5"/>
      <c r="O488" s="5"/>
      <c r="Q488" s="5"/>
      <c r="S488" s="5"/>
      <c r="U488" s="5"/>
    </row>
    <row r="489" spans="1:21">
      <c r="A489" s="6"/>
      <c r="B489" s="6"/>
      <c r="K489" s="5"/>
      <c r="M489" s="5"/>
      <c r="O489" s="5"/>
      <c r="Q489" s="5"/>
      <c r="S489" s="5"/>
      <c r="U489" s="5"/>
    </row>
    <row r="490" spans="1:21">
      <c r="A490" s="6"/>
      <c r="B490" s="6"/>
      <c r="K490" s="5"/>
      <c r="M490" s="5"/>
      <c r="O490" s="5"/>
      <c r="Q490" s="5"/>
      <c r="S490" s="5"/>
      <c r="U490" s="5"/>
    </row>
    <row r="491" spans="1:21">
      <c r="A491" s="6"/>
      <c r="B491" s="6"/>
      <c r="K491" s="5"/>
      <c r="M491" s="5"/>
      <c r="O491" s="5"/>
      <c r="Q491" s="5"/>
      <c r="S491" s="5"/>
      <c r="U491" s="5"/>
    </row>
    <row r="492" spans="1:21">
      <c r="A492" s="6"/>
      <c r="B492" s="6"/>
      <c r="K492" s="5"/>
      <c r="M492" s="5"/>
      <c r="O492" s="5"/>
      <c r="Q492" s="5"/>
      <c r="S492" s="5"/>
      <c r="U492" s="5"/>
    </row>
    <row r="493" spans="1:21">
      <c r="A493" s="6"/>
      <c r="B493" s="6"/>
      <c r="K493" s="5"/>
      <c r="M493" s="5"/>
      <c r="O493" s="5"/>
      <c r="Q493" s="5"/>
      <c r="S493" s="5"/>
      <c r="U493" s="5"/>
    </row>
    <row r="494" spans="1:21">
      <c r="A494" s="6"/>
      <c r="B494" s="6"/>
      <c r="K494" s="5"/>
      <c r="M494" s="5"/>
      <c r="O494" s="5"/>
      <c r="Q494" s="5"/>
      <c r="S494" s="5"/>
      <c r="U494" s="5"/>
    </row>
    <row r="495" spans="1:21">
      <c r="A495" s="6"/>
      <c r="B495" s="6"/>
      <c r="K495" s="5"/>
      <c r="M495" s="5"/>
      <c r="O495" s="5"/>
      <c r="Q495" s="5"/>
      <c r="S495" s="5"/>
      <c r="U495" s="5"/>
    </row>
    <row r="496" spans="1:21">
      <c r="A496" s="6"/>
      <c r="B496" s="6"/>
      <c r="K496" s="5"/>
      <c r="M496" s="5"/>
      <c r="O496" s="5"/>
      <c r="Q496" s="5"/>
      <c r="S496" s="5"/>
      <c r="U496" s="5"/>
    </row>
    <row r="497" spans="1:21">
      <c r="A497" s="6"/>
      <c r="B497" s="6"/>
      <c r="K497" s="5"/>
      <c r="M497" s="5"/>
      <c r="O497" s="5"/>
      <c r="Q497" s="5"/>
      <c r="S497" s="5"/>
      <c r="U497" s="5"/>
    </row>
    <row r="498" spans="1:21">
      <c r="A498" s="6"/>
      <c r="B498" s="6"/>
      <c r="K498" s="5"/>
      <c r="M498" s="5"/>
      <c r="O498" s="5"/>
      <c r="Q498" s="5"/>
      <c r="S498" s="5"/>
      <c r="U498" s="5"/>
    </row>
    <row r="499" spans="1:21">
      <c r="A499" s="6"/>
      <c r="B499" s="6"/>
      <c r="K499" s="5"/>
      <c r="M499" s="5"/>
      <c r="O499" s="5"/>
      <c r="Q499" s="5"/>
      <c r="S499" s="5"/>
      <c r="U499" s="5"/>
    </row>
    <row r="500" spans="1:21">
      <c r="A500" s="6"/>
      <c r="B500" s="6"/>
      <c r="K500" s="5"/>
      <c r="M500" s="5"/>
      <c r="O500" s="5"/>
      <c r="Q500" s="5"/>
      <c r="S500" s="5"/>
      <c r="U500" s="5"/>
    </row>
    <row r="501" spans="1:21">
      <c r="A501" s="6"/>
      <c r="B501" s="6"/>
      <c r="K501" s="5"/>
      <c r="M501" s="5"/>
      <c r="O501" s="5"/>
      <c r="Q501" s="5"/>
      <c r="S501" s="5"/>
      <c r="U501" s="5"/>
    </row>
    <row r="502" spans="1:21">
      <c r="A502" s="6"/>
      <c r="B502" s="6"/>
      <c r="K502" s="5"/>
      <c r="M502" s="5"/>
      <c r="O502" s="5"/>
      <c r="Q502" s="5"/>
      <c r="S502" s="5"/>
      <c r="U502" s="5"/>
    </row>
    <row r="503" spans="1:21">
      <c r="A503" s="6"/>
      <c r="B503" s="6"/>
      <c r="K503" s="5"/>
      <c r="M503" s="5"/>
      <c r="O503" s="5"/>
      <c r="Q503" s="5"/>
      <c r="S503" s="5"/>
      <c r="U503" s="5"/>
    </row>
    <row r="504" spans="1:21">
      <c r="A504" s="6"/>
      <c r="B504" s="6"/>
      <c r="K504" s="5"/>
      <c r="M504" s="5"/>
      <c r="O504" s="5"/>
      <c r="Q504" s="5"/>
      <c r="S504" s="5"/>
      <c r="U504" s="5"/>
    </row>
    <row r="505" spans="1:21">
      <c r="A505" s="6"/>
      <c r="B505" s="6"/>
      <c r="K505" s="5"/>
      <c r="M505" s="5"/>
      <c r="O505" s="5"/>
      <c r="Q505" s="5"/>
      <c r="S505" s="5"/>
      <c r="U505" s="5"/>
    </row>
    <row r="506" spans="1:21">
      <c r="A506" s="6"/>
      <c r="B506" s="6"/>
      <c r="K506" s="5"/>
      <c r="M506" s="5"/>
      <c r="O506" s="5"/>
      <c r="Q506" s="5"/>
      <c r="S506" s="5"/>
      <c r="U506" s="5"/>
    </row>
    <row r="507" spans="1:21">
      <c r="A507" s="6"/>
      <c r="B507" s="6"/>
      <c r="K507" s="5"/>
      <c r="M507" s="5"/>
      <c r="O507" s="5"/>
      <c r="Q507" s="5"/>
      <c r="S507" s="5"/>
      <c r="U507" s="5"/>
    </row>
    <row r="508" spans="1:21">
      <c r="A508" s="6"/>
      <c r="B508" s="6"/>
      <c r="K508" s="5"/>
      <c r="M508" s="5"/>
      <c r="O508" s="5"/>
      <c r="Q508" s="5"/>
      <c r="S508" s="5"/>
      <c r="U508" s="5"/>
    </row>
    <row r="509" spans="1:21">
      <c r="A509" s="6"/>
      <c r="B509" s="6"/>
      <c r="K509" s="5"/>
      <c r="M509" s="5"/>
      <c r="O509" s="5"/>
      <c r="Q509" s="5"/>
      <c r="S509" s="5"/>
      <c r="U509" s="5"/>
    </row>
    <row r="510" spans="1:21">
      <c r="A510" s="6"/>
      <c r="B510" s="6"/>
      <c r="K510" s="5"/>
      <c r="M510" s="5"/>
      <c r="O510" s="5"/>
      <c r="Q510" s="5"/>
      <c r="S510" s="5"/>
      <c r="U510" s="5"/>
    </row>
    <row r="511" spans="1:21">
      <c r="A511" s="6"/>
      <c r="B511" s="6"/>
      <c r="K511" s="5"/>
      <c r="M511" s="5"/>
      <c r="O511" s="5"/>
      <c r="Q511" s="5"/>
      <c r="S511" s="5"/>
      <c r="U511" s="5"/>
    </row>
    <row r="512" spans="1:21">
      <c r="A512" s="6"/>
      <c r="B512" s="6"/>
      <c r="K512" s="5"/>
      <c r="M512" s="5"/>
      <c r="O512" s="5"/>
      <c r="Q512" s="5"/>
      <c r="S512" s="5"/>
      <c r="U512" s="5"/>
    </row>
    <row r="513" spans="1:21">
      <c r="A513" s="6"/>
      <c r="B513" s="6"/>
      <c r="K513" s="5"/>
      <c r="M513" s="5"/>
      <c r="O513" s="5"/>
      <c r="Q513" s="5"/>
      <c r="S513" s="5"/>
      <c r="U513" s="5"/>
    </row>
    <row r="514" spans="1:21">
      <c r="A514" s="6"/>
      <c r="B514" s="6"/>
      <c r="K514" s="5"/>
      <c r="M514" s="5"/>
      <c r="O514" s="5"/>
      <c r="Q514" s="5"/>
      <c r="S514" s="5"/>
      <c r="U514" s="5"/>
    </row>
    <row r="515" spans="1:21">
      <c r="A515" s="6"/>
      <c r="B515" s="6"/>
      <c r="K515" s="5"/>
      <c r="M515" s="5"/>
      <c r="O515" s="5"/>
      <c r="Q515" s="5"/>
      <c r="S515" s="5"/>
      <c r="U515" s="5"/>
    </row>
    <row r="516" spans="1:21">
      <c r="A516" s="6"/>
      <c r="B516" s="6"/>
      <c r="K516" s="5"/>
      <c r="M516" s="5"/>
      <c r="O516" s="5"/>
      <c r="Q516" s="5"/>
      <c r="S516" s="5"/>
      <c r="U516" s="5"/>
    </row>
    <row r="517" spans="1:21">
      <c r="A517" s="6"/>
      <c r="B517" s="6"/>
      <c r="K517" s="5"/>
      <c r="M517" s="5"/>
      <c r="O517" s="5"/>
      <c r="Q517" s="5"/>
      <c r="S517" s="5"/>
      <c r="U517" s="5"/>
    </row>
    <row r="518" spans="1:21">
      <c r="A518" s="6"/>
      <c r="B518" s="6"/>
      <c r="K518" s="5"/>
      <c r="M518" s="5"/>
      <c r="O518" s="5"/>
      <c r="Q518" s="5"/>
      <c r="S518" s="5"/>
      <c r="U518" s="5"/>
    </row>
    <row r="519" spans="1:21">
      <c r="A519" s="6"/>
      <c r="B519" s="6"/>
      <c r="K519" s="5"/>
      <c r="M519" s="5"/>
      <c r="O519" s="5"/>
      <c r="Q519" s="5"/>
      <c r="S519" s="5"/>
      <c r="U519" s="5"/>
    </row>
    <row r="520" spans="1:21">
      <c r="A520" s="6"/>
      <c r="B520" s="6"/>
      <c r="K520" s="5"/>
      <c r="M520" s="5"/>
      <c r="O520" s="5"/>
      <c r="Q520" s="5"/>
      <c r="S520" s="5"/>
      <c r="U520" s="5"/>
    </row>
    <row r="521" spans="1:21">
      <c r="A521" s="6"/>
      <c r="B521" s="6"/>
      <c r="K521" s="5"/>
      <c r="M521" s="5"/>
      <c r="O521" s="5"/>
      <c r="Q521" s="5"/>
      <c r="S521" s="5"/>
      <c r="U521" s="5"/>
    </row>
    <row r="522" spans="1:21">
      <c r="A522" s="6"/>
      <c r="B522" s="6"/>
      <c r="K522" s="5"/>
      <c r="M522" s="5"/>
      <c r="O522" s="5"/>
      <c r="Q522" s="5"/>
      <c r="S522" s="5"/>
      <c r="U522" s="5"/>
    </row>
    <row r="523" spans="1:21">
      <c r="A523" s="6"/>
      <c r="B523" s="6"/>
      <c r="K523" s="5"/>
      <c r="M523" s="5"/>
      <c r="O523" s="5"/>
      <c r="Q523" s="5"/>
      <c r="S523" s="5"/>
      <c r="U523" s="5"/>
    </row>
    <row r="524" spans="1:21">
      <c r="A524" s="6"/>
      <c r="B524" s="6"/>
      <c r="K524" s="5"/>
      <c r="M524" s="5"/>
      <c r="O524" s="5"/>
      <c r="Q524" s="5"/>
      <c r="S524" s="5"/>
      <c r="U524" s="5"/>
    </row>
    <row r="525" spans="1:21">
      <c r="A525" s="6"/>
      <c r="B525" s="6"/>
      <c r="K525" s="5"/>
      <c r="M525" s="5"/>
      <c r="O525" s="5"/>
      <c r="Q525" s="5"/>
      <c r="S525" s="5"/>
      <c r="U525" s="5"/>
    </row>
    <row r="526" spans="1:21">
      <c r="A526" s="6"/>
      <c r="B526" s="6"/>
      <c r="K526" s="5"/>
      <c r="M526" s="5"/>
      <c r="O526" s="5"/>
      <c r="Q526" s="5"/>
      <c r="S526" s="5"/>
      <c r="U526" s="5"/>
    </row>
    <row r="527" spans="1:21">
      <c r="A527" s="6"/>
      <c r="B527" s="6"/>
      <c r="K527" s="5"/>
      <c r="M527" s="5"/>
      <c r="O527" s="5"/>
      <c r="Q527" s="5"/>
      <c r="S527" s="5"/>
      <c r="U527" s="5"/>
    </row>
    <row r="528" spans="1:21">
      <c r="A528" s="6"/>
      <c r="B528" s="6"/>
      <c r="K528" s="5"/>
      <c r="M528" s="5"/>
      <c r="O528" s="5"/>
      <c r="Q528" s="5"/>
      <c r="S528" s="5"/>
      <c r="U528" s="5"/>
    </row>
    <row r="529" spans="1:21">
      <c r="A529" s="6"/>
      <c r="B529" s="6"/>
      <c r="K529" s="5"/>
      <c r="M529" s="5"/>
      <c r="O529" s="5"/>
      <c r="Q529" s="5"/>
      <c r="S529" s="5"/>
      <c r="U529" s="5"/>
    </row>
    <row r="530" spans="1:21">
      <c r="A530" s="6"/>
      <c r="B530" s="6"/>
      <c r="K530" s="5"/>
      <c r="M530" s="5"/>
      <c r="O530" s="5"/>
      <c r="Q530" s="5"/>
      <c r="S530" s="5"/>
      <c r="U530" s="5"/>
    </row>
    <row r="531" spans="1:21">
      <c r="A531" s="6"/>
      <c r="B531" s="6"/>
      <c r="K531" s="5"/>
      <c r="M531" s="5"/>
      <c r="O531" s="5"/>
      <c r="Q531" s="5"/>
      <c r="S531" s="5"/>
      <c r="U531" s="5"/>
    </row>
    <row r="532" spans="1:21">
      <c r="A532" s="6"/>
      <c r="B532" s="6"/>
      <c r="K532" s="5"/>
      <c r="M532" s="5"/>
      <c r="O532" s="5"/>
      <c r="Q532" s="5"/>
      <c r="S532" s="5"/>
      <c r="U532" s="5"/>
    </row>
    <row r="533" spans="1:21">
      <c r="A533" s="6"/>
      <c r="B533" s="6"/>
      <c r="K533" s="5"/>
      <c r="M533" s="5"/>
      <c r="O533" s="5"/>
      <c r="Q533" s="5"/>
      <c r="S533" s="5"/>
      <c r="U533" s="5"/>
    </row>
    <row r="534" spans="1:21">
      <c r="A534" s="6"/>
      <c r="B534" s="6"/>
      <c r="K534" s="5"/>
      <c r="M534" s="5"/>
      <c r="O534" s="5"/>
      <c r="Q534" s="5"/>
      <c r="S534" s="5"/>
      <c r="U534" s="5"/>
    </row>
    <row r="535" spans="1:21">
      <c r="A535" s="6"/>
      <c r="B535" s="6"/>
      <c r="K535" s="5"/>
      <c r="M535" s="5"/>
      <c r="O535" s="5"/>
      <c r="Q535" s="5"/>
      <c r="S535" s="5"/>
      <c r="U535" s="5"/>
    </row>
    <row r="536" spans="1:21">
      <c r="A536" s="6"/>
      <c r="B536" s="6"/>
      <c r="K536" s="5"/>
      <c r="M536" s="5"/>
      <c r="O536" s="5"/>
      <c r="Q536" s="5"/>
      <c r="S536" s="5"/>
      <c r="U536" s="5"/>
    </row>
    <row r="537" spans="1:21">
      <c r="A537" s="6"/>
      <c r="B537" s="6"/>
      <c r="K537" s="5"/>
      <c r="M537" s="5"/>
      <c r="O537" s="5"/>
      <c r="Q537" s="5"/>
      <c r="S537" s="5"/>
      <c r="U537" s="5"/>
    </row>
    <row r="538" spans="1:21">
      <c r="A538" s="6"/>
      <c r="B538" s="6"/>
      <c r="K538" s="5"/>
      <c r="M538" s="5"/>
      <c r="O538" s="5"/>
      <c r="Q538" s="5"/>
      <c r="S538" s="5"/>
      <c r="U538" s="5"/>
    </row>
    <row r="539" spans="1:21">
      <c r="A539" s="6"/>
      <c r="B539" s="6"/>
      <c r="K539" s="5"/>
      <c r="M539" s="5"/>
      <c r="O539" s="5"/>
      <c r="Q539" s="5"/>
      <c r="S539" s="5"/>
      <c r="U539" s="5"/>
    </row>
    <row r="540" spans="1:21">
      <c r="A540" s="6"/>
      <c r="B540" s="6"/>
      <c r="K540" s="5"/>
      <c r="M540" s="5"/>
      <c r="O540" s="5"/>
      <c r="Q540" s="5"/>
      <c r="S540" s="5"/>
      <c r="U540" s="5"/>
    </row>
    <row r="541" spans="1:21">
      <c r="A541" s="6"/>
      <c r="B541" s="6"/>
      <c r="K541" s="5"/>
      <c r="M541" s="5"/>
      <c r="O541" s="5"/>
      <c r="Q541" s="5"/>
      <c r="S541" s="5"/>
      <c r="U541" s="5"/>
    </row>
    <row r="542" spans="1:21">
      <c r="A542" s="6"/>
      <c r="B542" s="6"/>
      <c r="K542" s="5"/>
      <c r="M542" s="5"/>
      <c r="O542" s="5"/>
      <c r="Q542" s="5"/>
      <c r="S542" s="5"/>
      <c r="U542" s="5"/>
    </row>
    <row r="543" spans="1:21">
      <c r="A543" s="6"/>
      <c r="B543" s="6"/>
      <c r="K543" s="5"/>
      <c r="M543" s="5"/>
      <c r="O543" s="5"/>
      <c r="Q543" s="5"/>
      <c r="S543" s="5"/>
      <c r="U543" s="5"/>
    </row>
    <row r="544" spans="1:21">
      <c r="A544" s="6"/>
      <c r="B544" s="6"/>
      <c r="K544" s="5"/>
      <c r="M544" s="5"/>
      <c r="O544" s="5"/>
      <c r="Q544" s="5"/>
      <c r="S544" s="5"/>
      <c r="U544" s="5"/>
    </row>
    <row r="545" spans="1:21">
      <c r="A545" s="6"/>
      <c r="B545" s="6"/>
      <c r="K545" s="5"/>
      <c r="M545" s="5"/>
      <c r="O545" s="5"/>
      <c r="Q545" s="5"/>
      <c r="S545" s="5"/>
      <c r="U545" s="5"/>
    </row>
    <row r="546" spans="1:21">
      <c r="A546" s="6"/>
      <c r="B546" s="6"/>
      <c r="K546" s="5"/>
      <c r="M546" s="5"/>
      <c r="O546" s="5"/>
      <c r="Q546" s="5"/>
      <c r="S546" s="5"/>
      <c r="U546" s="5"/>
    </row>
    <row r="547" spans="1:21">
      <c r="A547" s="6"/>
      <c r="B547" s="6"/>
      <c r="K547" s="5"/>
      <c r="M547" s="5"/>
      <c r="O547" s="5"/>
      <c r="Q547" s="5"/>
      <c r="S547" s="5"/>
      <c r="U547" s="5"/>
    </row>
    <row r="548" spans="1:21">
      <c r="A548" s="6"/>
      <c r="B548" s="6"/>
      <c r="K548" s="5"/>
      <c r="M548" s="5"/>
      <c r="O548" s="5"/>
      <c r="Q548" s="5"/>
      <c r="S548" s="5"/>
      <c r="U548" s="5"/>
    </row>
    <row r="549" spans="1:21">
      <c r="A549" s="6"/>
      <c r="B549" s="6"/>
      <c r="K549" s="5"/>
      <c r="M549" s="5"/>
      <c r="O549" s="5"/>
      <c r="Q549" s="5"/>
      <c r="S549" s="5"/>
      <c r="U549" s="5"/>
    </row>
    <row r="550" spans="1:21">
      <c r="A550" s="6"/>
      <c r="B550" s="6"/>
      <c r="K550" s="5"/>
      <c r="M550" s="5"/>
      <c r="O550" s="5"/>
      <c r="Q550" s="5"/>
      <c r="S550" s="5"/>
      <c r="U550" s="5"/>
    </row>
    <row r="551" spans="1:21">
      <c r="A551" s="6"/>
      <c r="B551" s="6"/>
      <c r="K551" s="5"/>
      <c r="M551" s="5"/>
      <c r="O551" s="5"/>
      <c r="Q551" s="5"/>
      <c r="S551" s="5"/>
      <c r="U551" s="5"/>
    </row>
    <row r="552" spans="1:21">
      <c r="A552" s="6"/>
      <c r="B552" s="6"/>
      <c r="K552" s="5"/>
      <c r="M552" s="5"/>
      <c r="O552" s="5"/>
      <c r="Q552" s="5"/>
      <c r="S552" s="5"/>
      <c r="U552" s="5"/>
    </row>
    <row r="553" spans="1:21">
      <c r="A553" s="6"/>
      <c r="B553" s="6"/>
      <c r="K553" s="5"/>
      <c r="M553" s="5"/>
      <c r="O553" s="5"/>
      <c r="Q553" s="5"/>
      <c r="S553" s="5"/>
      <c r="U553" s="5"/>
    </row>
    <row r="554" spans="1:21">
      <c r="A554" s="6"/>
      <c r="B554" s="6"/>
      <c r="K554" s="5"/>
      <c r="M554" s="5"/>
      <c r="O554" s="5"/>
      <c r="Q554" s="5"/>
      <c r="S554" s="5"/>
      <c r="U554" s="5"/>
    </row>
    <row r="555" spans="1:21">
      <c r="A555" s="6"/>
      <c r="B555" s="6"/>
      <c r="K555" s="5"/>
      <c r="M555" s="5"/>
      <c r="O555" s="5"/>
      <c r="Q555" s="5"/>
      <c r="S555" s="5"/>
      <c r="U555" s="5"/>
    </row>
    <row r="556" spans="1:21">
      <c r="A556" s="6"/>
      <c r="B556" s="6"/>
      <c r="K556" s="5"/>
      <c r="M556" s="5"/>
      <c r="O556" s="5"/>
      <c r="Q556" s="5"/>
      <c r="S556" s="5"/>
      <c r="U556" s="5"/>
    </row>
    <row r="557" spans="1:21">
      <c r="A557" s="6"/>
      <c r="B557" s="6"/>
      <c r="K557" s="5"/>
      <c r="M557" s="5"/>
      <c r="O557" s="5"/>
      <c r="Q557" s="5"/>
      <c r="S557" s="5"/>
      <c r="U557" s="5"/>
    </row>
    <row r="558" spans="1:21">
      <c r="A558" s="6"/>
      <c r="B558" s="6"/>
      <c r="K558" s="5"/>
      <c r="M558" s="5"/>
      <c r="O558" s="5"/>
      <c r="Q558" s="5"/>
      <c r="S558" s="5"/>
      <c r="U558" s="5"/>
    </row>
    <row r="559" spans="1:21">
      <c r="A559" s="6"/>
      <c r="B559" s="6"/>
      <c r="K559" s="5"/>
      <c r="M559" s="5"/>
      <c r="O559" s="5"/>
      <c r="Q559" s="5"/>
      <c r="S559" s="5"/>
      <c r="U559" s="5"/>
    </row>
    <row r="560" spans="1:21">
      <c r="A560" s="6"/>
      <c r="B560" s="6"/>
      <c r="K560" s="5"/>
      <c r="M560" s="5"/>
      <c r="O560" s="5"/>
      <c r="Q560" s="5"/>
      <c r="S560" s="5"/>
      <c r="U560" s="5"/>
    </row>
    <row r="561" spans="1:21">
      <c r="A561" s="6"/>
      <c r="B561" s="6"/>
      <c r="K561" s="5"/>
      <c r="M561" s="5"/>
      <c r="O561" s="5"/>
      <c r="Q561" s="5"/>
      <c r="S561" s="5"/>
      <c r="U561" s="5"/>
    </row>
    <row r="562" spans="1:21">
      <c r="A562" s="6"/>
      <c r="B562" s="6"/>
      <c r="K562" s="5"/>
      <c r="M562" s="5"/>
      <c r="O562" s="5"/>
      <c r="Q562" s="5"/>
      <c r="S562" s="5"/>
      <c r="U562" s="5"/>
    </row>
    <row r="563" spans="1:21">
      <c r="A563" s="6"/>
      <c r="B563" s="6"/>
      <c r="K563" s="5"/>
      <c r="M563" s="5"/>
      <c r="O563" s="5"/>
      <c r="Q563" s="5"/>
      <c r="S563" s="5"/>
      <c r="U563" s="5"/>
    </row>
    <row r="564" spans="1:21">
      <c r="A564" s="6"/>
      <c r="B564" s="6"/>
      <c r="K564" s="5"/>
      <c r="M564" s="5"/>
      <c r="O564" s="5"/>
      <c r="Q564" s="5"/>
      <c r="S564" s="5"/>
      <c r="U564" s="5"/>
    </row>
    <row r="565" spans="1:21">
      <c r="A565" s="6"/>
      <c r="B565" s="6"/>
      <c r="K565" s="5"/>
      <c r="M565" s="5"/>
      <c r="O565" s="5"/>
      <c r="Q565" s="5"/>
      <c r="S565" s="5"/>
      <c r="U565" s="5"/>
    </row>
    <row r="566" spans="1:21">
      <c r="A566" s="6"/>
      <c r="B566" s="6"/>
      <c r="K566" s="5"/>
      <c r="M566" s="5"/>
      <c r="O566" s="5"/>
      <c r="Q566" s="5"/>
      <c r="S566" s="5"/>
      <c r="U566" s="5"/>
    </row>
    <row r="567" spans="1:21">
      <c r="A567" s="6"/>
      <c r="B567" s="6"/>
      <c r="K567" s="5"/>
      <c r="M567" s="5"/>
      <c r="O567" s="5"/>
      <c r="Q567" s="5"/>
      <c r="S567" s="5"/>
      <c r="U567" s="5"/>
    </row>
    <row r="568" spans="1:21">
      <c r="A568" s="6"/>
      <c r="B568" s="6"/>
      <c r="K568" s="5"/>
      <c r="M568" s="5"/>
      <c r="O568" s="5"/>
      <c r="Q568" s="5"/>
      <c r="S568" s="5"/>
      <c r="U568" s="5"/>
    </row>
    <row r="569" spans="1:21">
      <c r="A569" s="6"/>
      <c r="B569" s="6"/>
      <c r="K569" s="5"/>
      <c r="M569" s="5"/>
      <c r="O569" s="5"/>
      <c r="Q569" s="5"/>
      <c r="S569" s="5"/>
      <c r="U569" s="5"/>
    </row>
    <row r="570" spans="1:21">
      <c r="A570" s="6"/>
      <c r="B570" s="6"/>
      <c r="K570" s="5"/>
      <c r="M570" s="5"/>
      <c r="O570" s="5"/>
      <c r="Q570" s="5"/>
      <c r="S570" s="5"/>
      <c r="U570" s="5"/>
    </row>
    <row r="571" spans="1:21">
      <c r="A571" s="6"/>
      <c r="B571" s="6"/>
      <c r="K571" s="5"/>
      <c r="M571" s="5"/>
      <c r="O571" s="5"/>
      <c r="Q571" s="5"/>
      <c r="S571" s="5"/>
      <c r="U571" s="5"/>
    </row>
    <row r="572" spans="1:21">
      <c r="A572" s="6"/>
      <c r="B572" s="6"/>
      <c r="K572" s="5"/>
      <c r="M572" s="5"/>
      <c r="O572" s="5"/>
      <c r="Q572" s="5"/>
      <c r="S572" s="5"/>
      <c r="U572" s="5"/>
    </row>
    <row r="573" spans="1:21">
      <c r="A573" s="6"/>
      <c r="B573" s="6"/>
      <c r="K573" s="5"/>
      <c r="M573" s="5"/>
      <c r="O573" s="5"/>
      <c r="Q573" s="5"/>
      <c r="S573" s="5"/>
      <c r="U573" s="5"/>
    </row>
    <row r="574" spans="1:21">
      <c r="A574" s="6"/>
      <c r="B574" s="6"/>
      <c r="K574" s="5"/>
      <c r="M574" s="5"/>
      <c r="O574" s="5"/>
      <c r="Q574" s="5"/>
      <c r="S574" s="5"/>
      <c r="U574" s="5"/>
    </row>
    <row r="575" spans="1:21">
      <c r="A575" s="6"/>
      <c r="B575" s="6"/>
      <c r="K575" s="5"/>
      <c r="M575" s="5"/>
      <c r="O575" s="5"/>
      <c r="Q575" s="5"/>
      <c r="S575" s="5"/>
      <c r="U575" s="5"/>
    </row>
    <row r="576" spans="1:21">
      <c r="A576" s="6"/>
      <c r="B576" s="6"/>
      <c r="K576" s="5"/>
      <c r="M576" s="5"/>
      <c r="O576" s="5"/>
      <c r="Q576" s="5"/>
      <c r="S576" s="5"/>
      <c r="U576" s="5"/>
    </row>
    <row r="577" spans="1:21">
      <c r="A577" s="6"/>
      <c r="B577" s="6"/>
      <c r="K577" s="5"/>
      <c r="M577" s="5"/>
      <c r="O577" s="5"/>
      <c r="Q577" s="5"/>
      <c r="S577" s="5"/>
      <c r="U577" s="5"/>
    </row>
    <row r="578" spans="1:21">
      <c r="A578" s="6"/>
      <c r="B578" s="6"/>
      <c r="K578" s="5"/>
      <c r="M578" s="5"/>
      <c r="O578" s="5"/>
      <c r="Q578" s="5"/>
      <c r="S578" s="5"/>
      <c r="U578" s="5"/>
    </row>
    <row r="579" spans="1:21">
      <c r="A579" s="6"/>
      <c r="B579" s="6"/>
      <c r="K579" s="5"/>
      <c r="M579" s="5"/>
      <c r="O579" s="5"/>
      <c r="Q579" s="5"/>
      <c r="S579" s="5"/>
      <c r="U579" s="5"/>
    </row>
    <row r="580" spans="1:21">
      <c r="A580" s="6"/>
      <c r="B580" s="6"/>
      <c r="K580" s="5"/>
      <c r="M580" s="5"/>
      <c r="O580" s="5"/>
      <c r="Q580" s="5"/>
      <c r="S580" s="5"/>
      <c r="U580" s="5"/>
    </row>
    <row r="581" spans="1:21">
      <c r="A581" s="6"/>
      <c r="B581" s="6"/>
      <c r="K581" s="5"/>
      <c r="M581" s="5"/>
      <c r="O581" s="5"/>
      <c r="Q581" s="5"/>
      <c r="S581" s="5"/>
      <c r="U581" s="5"/>
    </row>
    <row r="582" spans="1:21">
      <c r="A582" s="6"/>
      <c r="B582" s="6"/>
      <c r="K582" s="5"/>
      <c r="M582" s="5"/>
      <c r="O582" s="5"/>
      <c r="Q582" s="5"/>
      <c r="S582" s="5"/>
      <c r="U582" s="5"/>
    </row>
    <row r="583" spans="1:21">
      <c r="A583" s="6"/>
      <c r="B583" s="6"/>
      <c r="K583" s="5"/>
      <c r="M583" s="5"/>
      <c r="O583" s="5"/>
      <c r="Q583" s="5"/>
      <c r="S583" s="5"/>
      <c r="U583" s="5"/>
    </row>
    <row r="584" spans="1:21">
      <c r="A584" s="6"/>
      <c r="B584" s="6"/>
      <c r="K584" s="5"/>
      <c r="M584" s="5"/>
      <c r="O584" s="5"/>
      <c r="Q584" s="5"/>
      <c r="S584" s="5"/>
      <c r="U584" s="5"/>
    </row>
    <row r="585" spans="1:21">
      <c r="A585" s="6"/>
      <c r="B585" s="6"/>
      <c r="K585" s="5"/>
      <c r="M585" s="5"/>
      <c r="O585" s="5"/>
      <c r="Q585" s="5"/>
      <c r="S585" s="5"/>
      <c r="U585" s="5"/>
    </row>
    <row r="586" spans="1:21">
      <c r="A586" s="6"/>
      <c r="B586" s="6"/>
      <c r="K586" s="5"/>
      <c r="M586" s="5"/>
      <c r="O586" s="5"/>
      <c r="Q586" s="5"/>
      <c r="S586" s="5"/>
      <c r="U586" s="5"/>
    </row>
    <row r="587" spans="1:21">
      <c r="A587" s="6"/>
      <c r="B587" s="6"/>
      <c r="K587" s="5"/>
      <c r="M587" s="5"/>
      <c r="O587" s="5"/>
      <c r="Q587" s="5"/>
      <c r="S587" s="5"/>
      <c r="U587" s="5"/>
    </row>
    <row r="588" spans="1:21">
      <c r="A588" s="6"/>
      <c r="B588" s="6"/>
      <c r="K588" s="5"/>
      <c r="M588" s="5"/>
      <c r="O588" s="5"/>
      <c r="Q588" s="5"/>
      <c r="S588" s="5"/>
      <c r="U588" s="5"/>
    </row>
    <row r="589" spans="1:21">
      <c r="A589" s="6"/>
      <c r="B589" s="6"/>
      <c r="K589" s="5"/>
      <c r="M589" s="5"/>
      <c r="O589" s="5"/>
      <c r="Q589" s="5"/>
      <c r="S589" s="5"/>
      <c r="U589" s="5"/>
    </row>
    <row r="590" spans="1:21">
      <c r="A590" s="6"/>
      <c r="B590" s="6"/>
      <c r="K590" s="5"/>
      <c r="M590" s="5"/>
      <c r="O590" s="5"/>
      <c r="Q590" s="5"/>
      <c r="S590" s="5"/>
      <c r="U590" s="5"/>
    </row>
    <row r="591" spans="1:21">
      <c r="A591" s="6"/>
      <c r="B591" s="6"/>
      <c r="K591" s="5"/>
      <c r="M591" s="5"/>
      <c r="O591" s="5"/>
      <c r="Q591" s="5"/>
      <c r="S591" s="5"/>
      <c r="U591" s="5"/>
    </row>
    <row r="592" spans="1:21">
      <c r="A592" s="6"/>
      <c r="B592" s="6"/>
      <c r="K592" s="5"/>
      <c r="M592" s="5"/>
      <c r="O592" s="5"/>
      <c r="Q592" s="5"/>
      <c r="S592" s="5"/>
      <c r="U592" s="5"/>
    </row>
    <row r="593" spans="1:21">
      <c r="A593" s="6"/>
      <c r="B593" s="6"/>
      <c r="K593" s="5"/>
      <c r="M593" s="5"/>
      <c r="O593" s="5"/>
      <c r="Q593" s="5"/>
      <c r="S593" s="5"/>
      <c r="U593" s="5"/>
    </row>
    <row r="594" spans="1:21">
      <c r="A594" s="6"/>
      <c r="B594" s="6"/>
      <c r="K594" s="5"/>
      <c r="M594" s="5"/>
      <c r="O594" s="5"/>
      <c r="Q594" s="5"/>
      <c r="S594" s="5"/>
      <c r="U594" s="5"/>
    </row>
    <row r="595" spans="1:21">
      <c r="A595" s="6"/>
      <c r="B595" s="6"/>
      <c r="K595" s="5"/>
      <c r="M595" s="5"/>
      <c r="O595" s="5"/>
      <c r="Q595" s="5"/>
      <c r="S595" s="5"/>
      <c r="U595" s="5"/>
    </row>
    <row r="596" spans="1:21">
      <c r="A596" s="6"/>
      <c r="B596" s="6"/>
      <c r="K596" s="5"/>
      <c r="M596" s="5"/>
      <c r="O596" s="5"/>
      <c r="Q596" s="5"/>
      <c r="S596" s="5"/>
      <c r="U596" s="5"/>
    </row>
    <row r="597" spans="1:21">
      <c r="A597" s="6"/>
      <c r="B597" s="6"/>
      <c r="K597" s="5"/>
      <c r="M597" s="5"/>
      <c r="O597" s="5"/>
      <c r="Q597" s="5"/>
      <c r="S597" s="5"/>
      <c r="U597" s="5"/>
    </row>
    <row r="598" spans="1:21">
      <c r="A598" s="6"/>
      <c r="B598" s="6"/>
      <c r="K598" s="5"/>
      <c r="M598" s="5"/>
      <c r="O598" s="5"/>
      <c r="Q598" s="5"/>
      <c r="S598" s="5"/>
      <c r="U598" s="5"/>
    </row>
    <row r="599" spans="1:21">
      <c r="A599" s="6"/>
      <c r="B599" s="6"/>
      <c r="K599" s="5"/>
      <c r="M599" s="5"/>
      <c r="O599" s="5"/>
      <c r="Q599" s="5"/>
      <c r="S599" s="5"/>
      <c r="U599" s="5"/>
    </row>
    <row r="600" spans="1:21">
      <c r="A600" s="6"/>
      <c r="B600" s="6"/>
      <c r="K600" s="5"/>
      <c r="M600" s="5"/>
      <c r="O600" s="5"/>
      <c r="Q600" s="5"/>
      <c r="S600" s="5"/>
      <c r="U600" s="5"/>
    </row>
    <row r="601" spans="1:21">
      <c r="A601" s="6"/>
      <c r="B601" s="6"/>
      <c r="K601" s="5"/>
      <c r="M601" s="5"/>
      <c r="O601" s="5"/>
      <c r="Q601" s="5"/>
      <c r="S601" s="5"/>
      <c r="U601" s="5"/>
    </row>
    <row r="602" spans="1:21">
      <c r="A602" s="6"/>
      <c r="B602" s="6"/>
      <c r="K602" s="5"/>
      <c r="M602" s="5"/>
      <c r="O602" s="5"/>
      <c r="Q602" s="5"/>
      <c r="S602" s="5"/>
      <c r="U602" s="5"/>
    </row>
    <row r="603" spans="1:21">
      <c r="A603" s="6"/>
      <c r="B603" s="6"/>
      <c r="K603" s="5"/>
      <c r="M603" s="5"/>
      <c r="O603" s="5"/>
      <c r="Q603" s="5"/>
      <c r="S603" s="5"/>
      <c r="U603" s="5"/>
    </row>
    <row r="604" spans="1:21">
      <c r="K604" s="5"/>
      <c r="M604" s="5"/>
      <c r="O604" s="5"/>
      <c r="Q604" s="5"/>
      <c r="S604" s="5"/>
      <c r="U604" s="5"/>
    </row>
    <row r="605" spans="1:21">
      <c r="K605" s="5"/>
      <c r="M605" s="5"/>
      <c r="O605" s="5"/>
      <c r="Q605" s="5"/>
      <c r="S605" s="5"/>
      <c r="U605" s="5"/>
    </row>
    <row r="606" spans="1:21">
      <c r="K606" s="5"/>
      <c r="M606" s="5"/>
      <c r="O606" s="5"/>
      <c r="Q606" s="5"/>
      <c r="S606" s="5"/>
      <c r="U606" s="5"/>
    </row>
    <row r="607" spans="1:21">
      <c r="K607" s="5"/>
      <c r="M607" s="5"/>
      <c r="O607" s="5"/>
      <c r="Q607" s="5"/>
      <c r="S607" s="5"/>
      <c r="U607" s="5"/>
    </row>
    <row r="608" spans="1:21">
      <c r="K608" s="5"/>
      <c r="M608" s="5"/>
      <c r="O608" s="5"/>
      <c r="Q608" s="5"/>
      <c r="S608" s="5"/>
      <c r="U608" s="5"/>
    </row>
    <row r="609" spans="11:21">
      <c r="K609" s="5"/>
      <c r="M609" s="5"/>
      <c r="O609" s="5"/>
      <c r="Q609" s="5"/>
      <c r="S609" s="5"/>
      <c r="U609" s="5"/>
    </row>
    <row r="610" spans="11:21">
      <c r="K610" s="5"/>
      <c r="M610" s="5"/>
      <c r="O610" s="5"/>
      <c r="Q610" s="5"/>
      <c r="S610" s="5"/>
      <c r="U610" s="5"/>
    </row>
    <row r="611" spans="11:21">
      <c r="K611" s="5"/>
      <c r="M611" s="5"/>
      <c r="O611" s="5"/>
      <c r="Q611" s="5"/>
      <c r="S611" s="5"/>
      <c r="U611" s="5"/>
    </row>
    <row r="612" spans="11:21">
      <c r="K612" s="5"/>
      <c r="M612" s="5"/>
      <c r="O612" s="5"/>
      <c r="Q612" s="5"/>
      <c r="S612" s="5"/>
      <c r="U612" s="5"/>
    </row>
    <row r="613" spans="11:21">
      <c r="K613" s="5"/>
      <c r="M613" s="5"/>
      <c r="O613" s="5"/>
      <c r="Q613" s="5"/>
      <c r="S613" s="5"/>
      <c r="U613" s="5"/>
    </row>
    <row r="614" spans="11:21">
      <c r="K614" s="5"/>
      <c r="M614" s="5"/>
      <c r="O614" s="5"/>
      <c r="Q614" s="5"/>
      <c r="S614" s="5"/>
      <c r="U614" s="5"/>
    </row>
    <row r="615" spans="11:21">
      <c r="K615" s="5"/>
      <c r="M615" s="5"/>
      <c r="O615" s="5"/>
      <c r="Q615" s="5"/>
      <c r="S615" s="5"/>
      <c r="U615" s="5"/>
    </row>
    <row r="616" spans="11:21">
      <c r="K616" s="5"/>
      <c r="M616" s="5"/>
      <c r="O616" s="5"/>
      <c r="Q616" s="5"/>
      <c r="S616" s="5"/>
      <c r="U616" s="5"/>
    </row>
    <row r="617" spans="11:21">
      <c r="K617" s="5"/>
      <c r="M617" s="5"/>
      <c r="O617" s="5"/>
      <c r="Q617" s="5"/>
      <c r="S617" s="5"/>
      <c r="U617" s="5"/>
    </row>
    <row r="618" spans="11:21">
      <c r="K618" s="5"/>
      <c r="M618" s="5"/>
      <c r="O618" s="5"/>
      <c r="Q618" s="5"/>
      <c r="S618" s="5"/>
      <c r="U618" s="5"/>
    </row>
    <row r="619" spans="11:21">
      <c r="K619" s="5"/>
      <c r="M619" s="5"/>
      <c r="O619" s="5"/>
      <c r="Q619" s="5"/>
      <c r="S619" s="5"/>
      <c r="U619" s="5"/>
    </row>
    <row r="620" spans="11:21">
      <c r="K620" s="5"/>
      <c r="M620" s="5"/>
      <c r="O620" s="5"/>
      <c r="Q620" s="5"/>
      <c r="S620" s="5"/>
      <c r="U620" s="5"/>
    </row>
    <row r="621" spans="11:21">
      <c r="K621" s="5"/>
      <c r="M621" s="5"/>
      <c r="O621" s="5"/>
      <c r="Q621" s="5"/>
      <c r="S621" s="5"/>
      <c r="U621" s="5"/>
    </row>
    <row r="622" spans="11:21">
      <c r="K622" s="5"/>
      <c r="M622" s="5"/>
      <c r="O622" s="5"/>
      <c r="Q622" s="5"/>
      <c r="S622" s="5"/>
      <c r="U622" s="5"/>
    </row>
    <row r="623" spans="11:21">
      <c r="K623" s="5"/>
      <c r="M623" s="5"/>
      <c r="O623" s="5"/>
      <c r="Q623" s="5"/>
      <c r="S623" s="5"/>
      <c r="U623" s="5"/>
    </row>
    <row r="624" spans="11:21">
      <c r="K624" s="5"/>
      <c r="M624" s="5"/>
      <c r="O624" s="5"/>
      <c r="Q624" s="5"/>
      <c r="S624" s="5"/>
      <c r="U624" s="5"/>
    </row>
    <row r="625" spans="11:21">
      <c r="K625" s="5"/>
      <c r="M625" s="5"/>
      <c r="O625" s="5"/>
      <c r="Q625" s="5"/>
      <c r="S625" s="5"/>
      <c r="U625" s="5"/>
    </row>
    <row r="626" spans="11:21">
      <c r="K626" s="5"/>
      <c r="M626" s="5"/>
      <c r="O626" s="5"/>
      <c r="Q626" s="5"/>
      <c r="S626" s="5"/>
      <c r="U626" s="5"/>
    </row>
    <row r="627" spans="11:21">
      <c r="K627" s="5"/>
      <c r="M627" s="5"/>
      <c r="O627" s="5"/>
      <c r="Q627" s="5"/>
      <c r="S627" s="5"/>
      <c r="U627" s="5"/>
    </row>
    <row r="628" spans="11:21">
      <c r="K628" s="5"/>
      <c r="M628" s="5"/>
      <c r="O628" s="5"/>
      <c r="Q628" s="5"/>
      <c r="S628" s="5"/>
      <c r="U628" s="5"/>
    </row>
    <row r="629" spans="11:21">
      <c r="K629" s="5"/>
      <c r="M629" s="5"/>
      <c r="O629" s="5"/>
      <c r="Q629" s="5"/>
      <c r="S629" s="5"/>
      <c r="U629" s="5"/>
    </row>
    <row r="630" spans="11:21">
      <c r="K630" s="5"/>
      <c r="M630" s="5"/>
      <c r="O630" s="5"/>
      <c r="Q630" s="5"/>
      <c r="S630" s="5"/>
      <c r="U630" s="5"/>
    </row>
    <row r="631" spans="11:21">
      <c r="K631" s="5"/>
      <c r="M631" s="5"/>
      <c r="O631" s="5"/>
      <c r="Q631" s="5"/>
      <c r="S631" s="5"/>
      <c r="U631" s="5"/>
    </row>
    <row r="632" spans="11:21">
      <c r="K632" s="5"/>
      <c r="M632" s="5"/>
      <c r="O632" s="5"/>
      <c r="Q632" s="5"/>
      <c r="S632" s="5"/>
      <c r="U632" s="5"/>
    </row>
    <row r="633" spans="11:21">
      <c r="K633" s="5"/>
      <c r="M633" s="5"/>
      <c r="O633" s="5"/>
      <c r="Q633" s="5"/>
      <c r="S633" s="5"/>
      <c r="U633" s="5"/>
    </row>
    <row r="634" spans="11:21">
      <c r="K634" s="5"/>
      <c r="M634" s="5"/>
      <c r="O634" s="5"/>
      <c r="Q634" s="5"/>
      <c r="S634" s="5"/>
      <c r="U634" s="5"/>
    </row>
    <row r="635" spans="11:21">
      <c r="K635" s="5"/>
      <c r="M635" s="5"/>
      <c r="O635" s="5"/>
      <c r="Q635" s="5"/>
      <c r="S635" s="5"/>
      <c r="U635" s="5"/>
    </row>
    <row r="636" spans="11:21">
      <c r="K636" s="5"/>
      <c r="M636" s="5"/>
      <c r="O636" s="5"/>
      <c r="Q636" s="5"/>
      <c r="S636" s="5"/>
      <c r="U636" s="5"/>
    </row>
    <row r="637" spans="11:21">
      <c r="K637" s="5"/>
      <c r="M637" s="5"/>
      <c r="O637" s="5"/>
      <c r="Q637" s="5"/>
      <c r="S637" s="5"/>
      <c r="U637" s="5"/>
    </row>
    <row r="638" spans="11:21">
      <c r="K638" s="5"/>
      <c r="M638" s="5"/>
      <c r="O638" s="5"/>
      <c r="Q638" s="5"/>
      <c r="S638" s="5"/>
      <c r="U638" s="5"/>
    </row>
    <row r="639" spans="11:21">
      <c r="K639" s="5"/>
      <c r="M639" s="5"/>
      <c r="O639" s="5"/>
      <c r="Q639" s="5"/>
      <c r="S639" s="5"/>
      <c r="U639" s="5"/>
    </row>
    <row r="640" spans="11:21">
      <c r="K640" s="5"/>
      <c r="M640" s="5"/>
      <c r="O640" s="5"/>
      <c r="Q640" s="5"/>
      <c r="S640" s="5"/>
      <c r="U640" s="5"/>
    </row>
    <row r="641" spans="11:21">
      <c r="K641" s="5"/>
      <c r="M641" s="5"/>
      <c r="O641" s="5"/>
      <c r="Q641" s="5"/>
      <c r="S641" s="5"/>
      <c r="U641" s="5"/>
    </row>
    <row r="642" spans="11:21">
      <c r="K642" s="5"/>
      <c r="M642" s="5"/>
      <c r="O642" s="5"/>
      <c r="Q642" s="5"/>
      <c r="S642" s="5"/>
      <c r="U642" s="5"/>
    </row>
    <row r="643" spans="11:21">
      <c r="K643" s="5"/>
      <c r="M643" s="5"/>
      <c r="O643" s="5"/>
      <c r="Q643" s="5"/>
      <c r="S643" s="5"/>
      <c r="U643" s="5"/>
    </row>
    <row r="644" spans="11:21">
      <c r="K644" s="5"/>
      <c r="M644" s="5"/>
      <c r="O644" s="5"/>
      <c r="Q644" s="5"/>
      <c r="S644" s="5"/>
      <c r="U644" s="5"/>
    </row>
    <row r="645" spans="11:21">
      <c r="K645" s="5"/>
      <c r="M645" s="5"/>
      <c r="O645" s="5"/>
      <c r="Q645" s="5"/>
      <c r="S645" s="5"/>
      <c r="U645" s="5"/>
    </row>
    <row r="646" spans="11:21">
      <c r="K646" s="5"/>
      <c r="M646" s="5"/>
      <c r="O646" s="5"/>
      <c r="Q646" s="5"/>
      <c r="S646" s="5"/>
      <c r="U646" s="5"/>
    </row>
    <row r="647" spans="11:21">
      <c r="K647" s="5"/>
      <c r="M647" s="5"/>
      <c r="O647" s="5"/>
      <c r="Q647" s="5"/>
      <c r="S647" s="5"/>
      <c r="U647" s="5"/>
    </row>
    <row r="648" spans="11:21">
      <c r="K648" s="5"/>
      <c r="M648" s="5"/>
      <c r="O648" s="5"/>
      <c r="Q648" s="5"/>
      <c r="S648" s="5"/>
      <c r="U648" s="5"/>
    </row>
    <row r="649" spans="11:21">
      <c r="K649" s="5"/>
      <c r="M649" s="5"/>
      <c r="O649" s="5"/>
      <c r="Q649" s="5"/>
      <c r="S649" s="5"/>
      <c r="U649" s="5"/>
    </row>
    <row r="650" spans="11:21">
      <c r="K650" s="5"/>
      <c r="M650" s="5"/>
      <c r="O650" s="5"/>
      <c r="Q650" s="5"/>
      <c r="S650" s="5"/>
      <c r="U650" s="5"/>
    </row>
    <row r="651" spans="11:21">
      <c r="K651" s="5"/>
      <c r="M651" s="5"/>
      <c r="O651" s="5"/>
      <c r="Q651" s="5"/>
      <c r="S651" s="5"/>
      <c r="U651" s="5"/>
    </row>
    <row r="652" spans="11:21">
      <c r="K652" s="5"/>
      <c r="M652" s="5"/>
      <c r="O652" s="5"/>
      <c r="Q652" s="5"/>
      <c r="S652" s="5"/>
      <c r="U652" s="5"/>
    </row>
    <row r="653" spans="11:21">
      <c r="K653" s="5"/>
      <c r="M653" s="5"/>
      <c r="O653" s="5"/>
      <c r="Q653" s="5"/>
      <c r="S653" s="5"/>
      <c r="U653" s="5"/>
    </row>
    <row r="654" spans="11:21">
      <c r="K654" s="5"/>
      <c r="M654" s="5"/>
      <c r="O654" s="5"/>
      <c r="Q654" s="5"/>
      <c r="S654" s="5"/>
      <c r="U654" s="5"/>
    </row>
    <row r="655" spans="11:21">
      <c r="K655" s="5"/>
      <c r="M655" s="5"/>
      <c r="O655" s="5"/>
      <c r="Q655" s="5"/>
      <c r="S655" s="5"/>
      <c r="U655" s="5"/>
    </row>
    <row r="656" spans="11:21">
      <c r="K656" s="5"/>
      <c r="M656" s="5"/>
      <c r="O656" s="5"/>
      <c r="Q656" s="5"/>
      <c r="S656" s="5"/>
      <c r="U656" s="5"/>
    </row>
    <row r="657" spans="11:21">
      <c r="K657" s="5"/>
      <c r="M657" s="5"/>
      <c r="O657" s="5"/>
      <c r="Q657" s="5"/>
      <c r="S657" s="5"/>
      <c r="U657" s="5"/>
    </row>
    <row r="658" spans="11:21">
      <c r="K658" s="5"/>
      <c r="M658" s="5"/>
      <c r="O658" s="5"/>
      <c r="Q658" s="5"/>
      <c r="S658" s="5"/>
      <c r="U658" s="5"/>
    </row>
    <row r="659" spans="11:21">
      <c r="K659" s="5"/>
      <c r="M659" s="5"/>
      <c r="O659" s="5"/>
      <c r="Q659" s="5"/>
      <c r="S659" s="5"/>
      <c r="U659" s="5"/>
    </row>
    <row r="660" spans="11:21">
      <c r="K660" s="5"/>
      <c r="M660" s="5"/>
      <c r="O660" s="5"/>
      <c r="Q660" s="5"/>
      <c r="S660" s="5"/>
      <c r="U660" s="5"/>
    </row>
    <row r="661" spans="11:21">
      <c r="K661" s="5"/>
      <c r="M661" s="5"/>
      <c r="O661" s="5"/>
      <c r="Q661" s="5"/>
      <c r="S661" s="5"/>
      <c r="U661" s="5"/>
    </row>
    <row r="662" spans="11:21">
      <c r="K662" s="5"/>
      <c r="M662" s="5"/>
      <c r="O662" s="5"/>
      <c r="Q662" s="5"/>
      <c r="S662" s="5"/>
      <c r="U662" s="5"/>
    </row>
    <row r="663" spans="11:21">
      <c r="K663" s="5"/>
      <c r="M663" s="5"/>
      <c r="O663" s="5"/>
      <c r="Q663" s="5"/>
      <c r="S663" s="5"/>
      <c r="U663" s="5"/>
    </row>
    <row r="664" spans="11:21">
      <c r="K664" s="5"/>
      <c r="M664" s="5"/>
      <c r="O664" s="5"/>
      <c r="Q664" s="5"/>
      <c r="S664" s="5"/>
      <c r="U664" s="5"/>
    </row>
    <row r="665" spans="11:21">
      <c r="K665" s="5"/>
      <c r="M665" s="5"/>
      <c r="O665" s="5"/>
      <c r="Q665" s="5"/>
      <c r="S665" s="5"/>
      <c r="U665" s="5"/>
    </row>
    <row r="666" spans="11:21">
      <c r="K666" s="5"/>
      <c r="M666" s="5"/>
      <c r="O666" s="5"/>
      <c r="Q666" s="5"/>
      <c r="S666" s="5"/>
      <c r="U666" s="5"/>
    </row>
    <row r="667" spans="11:21">
      <c r="K667" s="5"/>
      <c r="M667" s="5"/>
      <c r="O667" s="5"/>
      <c r="Q667" s="5"/>
      <c r="S667" s="5"/>
      <c r="U667" s="5"/>
    </row>
    <row r="668" spans="11:21">
      <c r="K668" s="5"/>
      <c r="M668" s="5"/>
      <c r="O668" s="5"/>
      <c r="Q668" s="5"/>
      <c r="S668" s="5"/>
      <c r="U668" s="5"/>
    </row>
    <row r="669" spans="11:21">
      <c r="K669" s="5"/>
      <c r="M669" s="5"/>
      <c r="O669" s="5"/>
      <c r="Q669" s="5"/>
      <c r="S669" s="5"/>
      <c r="U669" s="5"/>
    </row>
    <row r="670" spans="11:21">
      <c r="K670" s="5"/>
      <c r="M670" s="5"/>
      <c r="O670" s="5"/>
      <c r="Q670" s="5"/>
      <c r="S670" s="5"/>
      <c r="U670" s="5"/>
    </row>
    <row r="671" spans="11:21">
      <c r="K671" s="5"/>
      <c r="M671" s="5"/>
      <c r="O671" s="5"/>
      <c r="Q671" s="5"/>
      <c r="S671" s="5"/>
      <c r="U671" s="5"/>
    </row>
    <row r="672" spans="11:21">
      <c r="K672" s="5"/>
      <c r="M672" s="5"/>
      <c r="O672" s="5"/>
      <c r="Q672" s="5"/>
      <c r="S672" s="5"/>
      <c r="U672" s="5"/>
    </row>
    <row r="673" spans="11:21">
      <c r="K673" s="5"/>
      <c r="M673" s="5"/>
      <c r="O673" s="5"/>
      <c r="Q673" s="5"/>
      <c r="S673" s="5"/>
      <c r="U673" s="5"/>
    </row>
    <row r="674" spans="11:21">
      <c r="K674" s="5"/>
      <c r="M674" s="5"/>
      <c r="O674" s="5"/>
      <c r="Q674" s="5"/>
      <c r="S674" s="5"/>
      <c r="U674" s="5"/>
    </row>
    <row r="675" spans="11:21">
      <c r="K675" s="5"/>
      <c r="M675" s="5"/>
      <c r="O675" s="5"/>
      <c r="Q675" s="5"/>
      <c r="S675" s="5"/>
      <c r="U675" s="5"/>
    </row>
    <row r="676" spans="11:21">
      <c r="K676" s="5"/>
      <c r="M676" s="5"/>
      <c r="O676" s="5"/>
      <c r="Q676" s="5"/>
      <c r="S676" s="5"/>
      <c r="U676" s="5"/>
    </row>
    <row r="677" spans="11:21">
      <c r="K677" s="5"/>
      <c r="M677" s="5"/>
      <c r="O677" s="5"/>
      <c r="Q677" s="5"/>
      <c r="S677" s="5"/>
      <c r="U677" s="5"/>
    </row>
    <row r="678" spans="11:21">
      <c r="K678" s="5"/>
      <c r="M678" s="5"/>
      <c r="O678" s="5"/>
      <c r="Q678" s="5"/>
      <c r="S678" s="5"/>
      <c r="U678" s="5"/>
    </row>
    <row r="679" spans="11:21">
      <c r="K679" s="5"/>
      <c r="M679" s="5"/>
      <c r="O679" s="5"/>
      <c r="Q679" s="5"/>
      <c r="S679" s="5"/>
      <c r="U679" s="5"/>
    </row>
    <row r="680" spans="11:21">
      <c r="K680" s="5"/>
      <c r="M680" s="5"/>
      <c r="O680" s="5"/>
      <c r="Q680" s="5"/>
      <c r="S680" s="5"/>
      <c r="U680" s="5"/>
    </row>
    <row r="681" spans="11:21">
      <c r="K681" s="5"/>
      <c r="M681" s="5"/>
      <c r="O681" s="5"/>
      <c r="Q681" s="5"/>
      <c r="S681" s="5"/>
      <c r="U681" s="5"/>
    </row>
    <row r="682" spans="11:21">
      <c r="K682" s="5"/>
      <c r="M682" s="5"/>
      <c r="O682" s="5"/>
      <c r="Q682" s="5"/>
      <c r="S682" s="5"/>
      <c r="U682" s="5"/>
    </row>
    <row r="683" spans="11:21">
      <c r="K683" s="5"/>
      <c r="M683" s="5"/>
      <c r="O683" s="5"/>
      <c r="Q683" s="5"/>
      <c r="S683" s="5"/>
      <c r="U683" s="5"/>
    </row>
    <row r="684" spans="11:21">
      <c r="K684" s="5"/>
      <c r="M684" s="5"/>
      <c r="O684" s="5"/>
      <c r="Q684" s="5"/>
      <c r="S684" s="5"/>
      <c r="U684" s="5"/>
    </row>
    <row r="685" spans="11:21">
      <c r="K685" s="5"/>
      <c r="M685" s="5"/>
      <c r="O685" s="5"/>
      <c r="Q685" s="5"/>
      <c r="S685" s="5"/>
      <c r="U685" s="5"/>
    </row>
    <row r="686" spans="11:21">
      <c r="K686" s="5"/>
      <c r="M686" s="5"/>
      <c r="O686" s="5"/>
      <c r="Q686" s="5"/>
      <c r="S686" s="5"/>
      <c r="U686" s="5"/>
    </row>
    <row r="687" spans="11:21">
      <c r="K687" s="5"/>
      <c r="M687" s="5"/>
      <c r="O687" s="5"/>
      <c r="Q687" s="5"/>
      <c r="S687" s="5"/>
      <c r="U687" s="5"/>
    </row>
    <row r="688" spans="11:21">
      <c r="K688" s="5"/>
      <c r="M688" s="5"/>
      <c r="O688" s="5"/>
      <c r="Q688" s="5"/>
      <c r="S688" s="5"/>
      <c r="U688" s="5"/>
    </row>
    <row r="689" spans="11:21">
      <c r="K689" s="5"/>
      <c r="M689" s="5"/>
      <c r="O689" s="5"/>
      <c r="Q689" s="5"/>
      <c r="S689" s="5"/>
      <c r="U689" s="5"/>
    </row>
    <row r="690" spans="11:21">
      <c r="K690" s="5"/>
      <c r="M690" s="5"/>
      <c r="O690" s="5"/>
      <c r="Q690" s="5"/>
      <c r="S690" s="5"/>
      <c r="U690" s="5"/>
    </row>
    <row r="691" spans="11:21">
      <c r="K691" s="5"/>
      <c r="M691" s="5"/>
      <c r="O691" s="5"/>
      <c r="Q691" s="5"/>
      <c r="S691" s="5"/>
      <c r="U691" s="5"/>
    </row>
    <row r="692" spans="11:21">
      <c r="K692" s="5"/>
      <c r="M692" s="5"/>
      <c r="O692" s="5"/>
      <c r="Q692" s="5"/>
      <c r="S692" s="5"/>
      <c r="U692" s="5"/>
    </row>
    <row r="693" spans="11:21">
      <c r="K693" s="5"/>
      <c r="M693" s="5"/>
      <c r="O693" s="5"/>
      <c r="Q693" s="5"/>
      <c r="S693" s="5"/>
      <c r="U693" s="5"/>
    </row>
    <row r="694" spans="11:21">
      <c r="K694" s="5"/>
      <c r="M694" s="5"/>
      <c r="O694" s="5"/>
      <c r="Q694" s="5"/>
      <c r="S694" s="5"/>
      <c r="U694" s="5"/>
    </row>
    <row r="695" spans="11:21">
      <c r="K695" s="5"/>
      <c r="M695" s="5"/>
      <c r="O695" s="5"/>
      <c r="Q695" s="5"/>
      <c r="S695" s="5"/>
      <c r="U695" s="5"/>
    </row>
    <row r="696" spans="11:21">
      <c r="K696" s="5"/>
      <c r="M696" s="5"/>
      <c r="O696" s="5"/>
      <c r="Q696" s="5"/>
      <c r="S696" s="5"/>
      <c r="U696" s="5"/>
    </row>
    <row r="697" spans="11:21">
      <c r="K697" s="5"/>
      <c r="M697" s="5"/>
      <c r="O697" s="5"/>
      <c r="Q697" s="5"/>
      <c r="S697" s="5"/>
      <c r="U697" s="5"/>
    </row>
    <row r="698" spans="11:21">
      <c r="K698" s="5"/>
      <c r="M698" s="5"/>
      <c r="O698" s="5"/>
      <c r="Q698" s="5"/>
      <c r="S698" s="5"/>
      <c r="U698" s="5"/>
    </row>
    <row r="699" spans="11:21">
      <c r="K699" s="5"/>
      <c r="M699" s="5"/>
      <c r="O699" s="5"/>
      <c r="Q699" s="5"/>
      <c r="S699" s="5"/>
      <c r="U699" s="5"/>
    </row>
    <row r="700" spans="11:21">
      <c r="K700" s="5"/>
      <c r="M700" s="5"/>
      <c r="O700" s="5"/>
      <c r="Q700" s="5"/>
      <c r="S700" s="5"/>
      <c r="U700" s="5"/>
    </row>
    <row r="701" spans="11:21">
      <c r="K701" s="5"/>
      <c r="M701" s="5"/>
      <c r="O701" s="5"/>
      <c r="Q701" s="5"/>
      <c r="S701" s="5"/>
      <c r="U701" s="5"/>
    </row>
    <row r="702" spans="11:21">
      <c r="K702" s="5"/>
      <c r="M702" s="5"/>
      <c r="O702" s="5"/>
      <c r="Q702" s="5"/>
      <c r="S702" s="5"/>
      <c r="U702" s="5"/>
    </row>
    <row r="703" spans="11:21">
      <c r="K703" s="5"/>
      <c r="M703" s="5"/>
      <c r="O703" s="5"/>
      <c r="Q703" s="5"/>
      <c r="S703" s="5"/>
      <c r="U703" s="5"/>
    </row>
    <row r="704" spans="11:21">
      <c r="K704" s="5"/>
      <c r="M704" s="5"/>
      <c r="O704" s="5"/>
      <c r="Q704" s="5"/>
      <c r="S704" s="5"/>
      <c r="U704" s="5"/>
    </row>
    <row r="705" spans="11:21">
      <c r="K705" s="5"/>
      <c r="M705" s="5"/>
      <c r="O705" s="5"/>
      <c r="Q705" s="5"/>
      <c r="S705" s="5"/>
      <c r="U705" s="5"/>
    </row>
    <row r="706" spans="11:21">
      <c r="K706" s="5"/>
      <c r="M706" s="5"/>
      <c r="O706" s="5"/>
      <c r="Q706" s="5"/>
      <c r="S706" s="5"/>
      <c r="U706" s="5"/>
    </row>
    <row r="707" spans="11:21">
      <c r="K707" s="5"/>
      <c r="M707" s="5"/>
      <c r="O707" s="5"/>
      <c r="Q707" s="5"/>
      <c r="S707" s="5"/>
      <c r="U707" s="5"/>
    </row>
    <row r="708" spans="11:21">
      <c r="K708" s="5"/>
      <c r="M708" s="5"/>
      <c r="O708" s="5"/>
      <c r="Q708" s="5"/>
      <c r="S708" s="5"/>
      <c r="U708" s="5"/>
    </row>
    <row r="709" spans="11:21">
      <c r="K709" s="5"/>
      <c r="M709" s="5"/>
      <c r="O709" s="5"/>
      <c r="Q709" s="5"/>
      <c r="S709" s="5"/>
      <c r="U709" s="5"/>
    </row>
    <row r="710" spans="11:21">
      <c r="K710" s="5"/>
      <c r="M710" s="5"/>
      <c r="O710" s="5"/>
      <c r="Q710" s="5"/>
      <c r="S710" s="5"/>
      <c r="U710" s="5"/>
    </row>
    <row r="711" spans="11:21">
      <c r="K711" s="5"/>
      <c r="M711" s="5"/>
      <c r="O711" s="5"/>
      <c r="Q711" s="5"/>
      <c r="S711" s="5"/>
      <c r="U711" s="5"/>
    </row>
    <row r="712" spans="11:21">
      <c r="K712" s="5"/>
      <c r="M712" s="5"/>
      <c r="O712" s="5"/>
      <c r="Q712" s="5"/>
      <c r="S712" s="5"/>
      <c r="U712" s="5"/>
    </row>
    <row r="713" spans="11:21">
      <c r="K713" s="5"/>
      <c r="M713" s="5"/>
      <c r="O713" s="5"/>
      <c r="Q713" s="5"/>
      <c r="S713" s="5"/>
      <c r="U713" s="5"/>
    </row>
    <row r="714" spans="11:21">
      <c r="K714" s="5"/>
      <c r="M714" s="5"/>
      <c r="O714" s="5"/>
      <c r="Q714" s="5"/>
      <c r="S714" s="5"/>
      <c r="U714" s="5"/>
    </row>
    <row r="715" spans="11:21">
      <c r="K715" s="5"/>
      <c r="M715" s="5"/>
      <c r="O715" s="5"/>
      <c r="Q715" s="5"/>
      <c r="S715" s="5"/>
      <c r="U715" s="5"/>
    </row>
    <row r="716" spans="11:21">
      <c r="K716" s="5"/>
      <c r="M716" s="5"/>
      <c r="O716" s="5"/>
      <c r="Q716" s="5"/>
      <c r="S716" s="5"/>
      <c r="U716" s="5"/>
    </row>
    <row r="717" spans="11:21">
      <c r="K717" s="5"/>
      <c r="M717" s="5"/>
      <c r="O717" s="5"/>
      <c r="Q717" s="5"/>
      <c r="S717" s="5"/>
      <c r="U717" s="5"/>
    </row>
    <row r="718" spans="11:21">
      <c r="K718" s="5"/>
      <c r="M718" s="5"/>
      <c r="O718" s="5"/>
      <c r="Q718" s="5"/>
      <c r="S718" s="5"/>
      <c r="U718" s="5"/>
    </row>
    <row r="719" spans="11:21">
      <c r="K719" s="5"/>
      <c r="M719" s="5"/>
      <c r="O719" s="5"/>
      <c r="Q719" s="5"/>
      <c r="S719" s="5"/>
      <c r="U719" s="5"/>
    </row>
    <row r="720" spans="11:21">
      <c r="K720" s="5"/>
      <c r="M720" s="5"/>
      <c r="O720" s="5"/>
      <c r="Q720" s="5"/>
      <c r="S720" s="5"/>
      <c r="U720" s="5"/>
    </row>
    <row r="721" spans="11:21">
      <c r="K721" s="5"/>
      <c r="M721" s="5"/>
      <c r="O721" s="5"/>
      <c r="Q721" s="5"/>
      <c r="S721" s="5"/>
      <c r="U721" s="5"/>
    </row>
    <row r="722" spans="11:21">
      <c r="K722" s="5"/>
      <c r="M722" s="5"/>
      <c r="O722" s="5"/>
      <c r="Q722" s="5"/>
      <c r="S722" s="5"/>
      <c r="U722" s="5"/>
    </row>
    <row r="723" spans="11:21">
      <c r="K723" s="5"/>
      <c r="M723" s="5"/>
      <c r="O723" s="5"/>
      <c r="Q723" s="5"/>
      <c r="S723" s="5"/>
      <c r="U723" s="5"/>
    </row>
    <row r="724" spans="11:21">
      <c r="K724" s="5"/>
      <c r="M724" s="5"/>
      <c r="O724" s="5"/>
      <c r="Q724" s="5"/>
      <c r="S724" s="5"/>
      <c r="U724" s="5"/>
    </row>
    <row r="725" spans="11:21">
      <c r="K725" s="5"/>
      <c r="M725" s="5"/>
      <c r="O725" s="5"/>
      <c r="Q725" s="5"/>
      <c r="S725" s="5"/>
      <c r="U725" s="5"/>
    </row>
    <row r="726" spans="11:21">
      <c r="K726" s="5"/>
      <c r="M726" s="5"/>
      <c r="O726" s="5"/>
      <c r="Q726" s="5"/>
      <c r="S726" s="5"/>
      <c r="U726" s="5"/>
    </row>
    <row r="727" spans="11:21">
      <c r="K727" s="5"/>
      <c r="M727" s="5"/>
      <c r="O727" s="5"/>
      <c r="Q727" s="5"/>
      <c r="S727" s="5"/>
      <c r="U727" s="5"/>
    </row>
    <row r="728" spans="11:21">
      <c r="K728" s="5"/>
      <c r="M728" s="5"/>
      <c r="O728" s="5"/>
      <c r="Q728" s="5"/>
      <c r="S728" s="5"/>
      <c r="U728" s="5"/>
    </row>
    <row r="729" spans="11:21">
      <c r="K729" s="5"/>
      <c r="M729" s="5"/>
      <c r="O729" s="5"/>
      <c r="Q729" s="5"/>
      <c r="S729" s="5"/>
      <c r="U729" s="5"/>
    </row>
    <row r="730" spans="11:21">
      <c r="K730" s="5"/>
      <c r="M730" s="5"/>
      <c r="O730" s="5"/>
      <c r="Q730" s="5"/>
      <c r="S730" s="5"/>
      <c r="U730" s="5"/>
    </row>
    <row r="731" spans="11:21">
      <c r="K731" s="5"/>
      <c r="M731" s="5"/>
      <c r="O731" s="5"/>
      <c r="Q731" s="5"/>
      <c r="S731" s="5"/>
      <c r="U731" s="5"/>
    </row>
    <row r="732" spans="11:21">
      <c r="K732" s="5"/>
      <c r="M732" s="5"/>
      <c r="O732" s="5"/>
      <c r="Q732" s="5"/>
      <c r="S732" s="5"/>
      <c r="U732" s="5"/>
    </row>
    <row r="733" spans="11:21">
      <c r="K733" s="5"/>
      <c r="M733" s="5"/>
      <c r="O733" s="5"/>
      <c r="Q733" s="5"/>
      <c r="S733" s="5"/>
      <c r="U733" s="5"/>
    </row>
    <row r="734" spans="11:21">
      <c r="K734" s="5"/>
      <c r="M734" s="5"/>
      <c r="O734" s="5"/>
      <c r="Q734" s="5"/>
      <c r="S734" s="5"/>
      <c r="U734" s="5"/>
    </row>
    <row r="735" spans="11:21">
      <c r="K735" s="5"/>
      <c r="M735" s="5"/>
      <c r="O735" s="5"/>
      <c r="Q735" s="5"/>
      <c r="S735" s="5"/>
      <c r="U735" s="5"/>
    </row>
    <row r="736" spans="11:21">
      <c r="K736" s="5"/>
      <c r="M736" s="5"/>
      <c r="O736" s="5"/>
      <c r="Q736" s="5"/>
      <c r="S736" s="5"/>
      <c r="U736" s="5"/>
    </row>
    <row r="737" spans="11:21">
      <c r="K737" s="5"/>
      <c r="M737" s="5"/>
      <c r="O737" s="5"/>
      <c r="Q737" s="5"/>
      <c r="S737" s="5"/>
      <c r="U737" s="5"/>
    </row>
    <row r="738" spans="11:21">
      <c r="K738" s="5"/>
      <c r="M738" s="5"/>
      <c r="O738" s="5"/>
      <c r="Q738" s="5"/>
      <c r="S738" s="5"/>
      <c r="U738" s="5"/>
    </row>
    <row r="739" spans="11:21">
      <c r="K739" s="5"/>
      <c r="M739" s="5"/>
      <c r="O739" s="5"/>
      <c r="Q739" s="5"/>
      <c r="S739" s="5"/>
      <c r="U739" s="5"/>
    </row>
    <row r="740" spans="11:21">
      <c r="K740" s="5"/>
      <c r="M740" s="5"/>
      <c r="O740" s="5"/>
      <c r="Q740" s="5"/>
      <c r="S740" s="5"/>
      <c r="U740" s="5"/>
    </row>
    <row r="741" spans="11:21">
      <c r="K741" s="5"/>
      <c r="M741" s="5"/>
      <c r="O741" s="5"/>
      <c r="Q741" s="5"/>
      <c r="S741" s="5"/>
      <c r="U741" s="5"/>
    </row>
    <row r="742" spans="11:21">
      <c r="K742" s="5"/>
      <c r="M742" s="5"/>
      <c r="O742" s="5"/>
      <c r="Q742" s="5"/>
      <c r="S742" s="5"/>
      <c r="U742" s="5"/>
    </row>
    <row r="743" spans="11:21">
      <c r="K743" s="5"/>
      <c r="M743" s="5"/>
      <c r="O743" s="5"/>
      <c r="Q743" s="5"/>
      <c r="S743" s="5"/>
      <c r="U743" s="5"/>
    </row>
    <row r="744" spans="11:21">
      <c r="K744" s="5"/>
      <c r="M744" s="5"/>
      <c r="O744" s="5"/>
      <c r="Q744" s="5"/>
      <c r="S744" s="5"/>
      <c r="U744" s="5"/>
    </row>
    <row r="745" spans="11:21">
      <c r="K745" s="5"/>
      <c r="M745" s="5"/>
      <c r="O745" s="5"/>
      <c r="Q745" s="5"/>
      <c r="S745" s="5"/>
      <c r="U745" s="5"/>
    </row>
    <row r="746" spans="11:21">
      <c r="K746" s="5"/>
      <c r="M746" s="5"/>
      <c r="O746" s="5"/>
      <c r="Q746" s="5"/>
      <c r="S746" s="5"/>
      <c r="U746" s="5"/>
    </row>
    <row r="747" spans="11:21">
      <c r="K747" s="5"/>
      <c r="M747" s="5"/>
      <c r="O747" s="5"/>
      <c r="Q747" s="5"/>
      <c r="S747" s="5"/>
      <c r="U747" s="5"/>
    </row>
    <row r="748" spans="11:21">
      <c r="K748" s="5"/>
      <c r="M748" s="5"/>
      <c r="O748" s="5"/>
      <c r="Q748" s="5"/>
      <c r="S748" s="5"/>
      <c r="U748" s="5"/>
    </row>
    <row r="749" spans="11:21">
      <c r="K749" s="5"/>
      <c r="M749" s="5"/>
      <c r="O749" s="5"/>
      <c r="Q749" s="5"/>
      <c r="S749" s="5"/>
      <c r="U749" s="5"/>
    </row>
    <row r="750" spans="11:21">
      <c r="K750" s="5"/>
      <c r="M750" s="5"/>
      <c r="O750" s="5"/>
      <c r="Q750" s="5"/>
      <c r="S750" s="5"/>
      <c r="U750" s="5"/>
    </row>
    <row r="751" spans="11:21">
      <c r="K751" s="5"/>
      <c r="M751" s="5"/>
      <c r="O751" s="5"/>
      <c r="Q751" s="5"/>
      <c r="S751" s="5"/>
      <c r="U751" s="5"/>
    </row>
    <row r="752" spans="11:21">
      <c r="K752" s="5"/>
      <c r="M752" s="5"/>
      <c r="O752" s="5"/>
      <c r="Q752" s="5"/>
      <c r="S752" s="5"/>
      <c r="U752" s="5"/>
    </row>
    <row r="753" spans="11:21">
      <c r="K753" s="5"/>
      <c r="M753" s="5"/>
      <c r="O753" s="5"/>
      <c r="Q753" s="5"/>
      <c r="S753" s="5"/>
      <c r="U753" s="5"/>
    </row>
    <row r="754" spans="11:21">
      <c r="K754" s="5"/>
      <c r="M754" s="5"/>
      <c r="O754" s="5"/>
      <c r="Q754" s="5"/>
      <c r="S754" s="5"/>
      <c r="U754" s="5"/>
    </row>
    <row r="755" spans="11:21">
      <c r="K755" s="5"/>
      <c r="M755" s="5"/>
      <c r="O755" s="5"/>
      <c r="Q755" s="5"/>
      <c r="S755" s="5"/>
      <c r="U755" s="5"/>
    </row>
    <row r="756" spans="11:21">
      <c r="K756" s="5"/>
      <c r="M756" s="5"/>
      <c r="O756" s="5"/>
      <c r="Q756" s="5"/>
      <c r="S756" s="5"/>
      <c r="U756" s="5"/>
    </row>
    <row r="757" spans="11:21">
      <c r="K757" s="5"/>
      <c r="M757" s="5"/>
      <c r="O757" s="5"/>
      <c r="Q757" s="5"/>
      <c r="S757" s="5"/>
      <c r="U757" s="5"/>
    </row>
    <row r="758" spans="11:21">
      <c r="K758" s="5"/>
      <c r="M758" s="5"/>
      <c r="O758" s="5"/>
      <c r="Q758" s="5"/>
      <c r="S758" s="5"/>
      <c r="U758" s="5"/>
    </row>
    <row r="759" spans="11:21">
      <c r="K759" s="5"/>
      <c r="M759" s="5"/>
      <c r="O759" s="5"/>
      <c r="Q759" s="5"/>
      <c r="S759" s="5"/>
      <c r="U759" s="5"/>
    </row>
    <row r="760" spans="11:21">
      <c r="K760" s="5"/>
      <c r="M760" s="5"/>
      <c r="O760" s="5"/>
      <c r="Q760" s="5"/>
      <c r="S760" s="5"/>
      <c r="U760" s="5"/>
    </row>
    <row r="761" spans="11:21">
      <c r="K761" s="5"/>
      <c r="M761" s="5"/>
      <c r="O761" s="5"/>
      <c r="Q761" s="5"/>
      <c r="S761" s="5"/>
      <c r="U761" s="5"/>
    </row>
    <row r="762" spans="11:21">
      <c r="K762" s="5"/>
      <c r="M762" s="5"/>
      <c r="O762" s="5"/>
      <c r="Q762" s="5"/>
      <c r="S762" s="5"/>
      <c r="U762" s="5"/>
    </row>
    <row r="763" spans="11:21">
      <c r="K763" s="5"/>
      <c r="M763" s="5"/>
      <c r="O763" s="5"/>
      <c r="Q763" s="5"/>
      <c r="S763" s="5"/>
      <c r="U763" s="5"/>
    </row>
    <row r="764" spans="11:21">
      <c r="K764" s="5"/>
      <c r="M764" s="5"/>
      <c r="O764" s="5"/>
      <c r="Q764" s="5"/>
      <c r="S764" s="5"/>
      <c r="U764" s="5"/>
    </row>
    <row r="765" spans="11:21">
      <c r="K765" s="5"/>
      <c r="M765" s="5"/>
      <c r="O765" s="5"/>
      <c r="Q765" s="5"/>
      <c r="S765" s="5"/>
      <c r="U765" s="5"/>
    </row>
    <row r="766" spans="11:21">
      <c r="K766" s="5"/>
      <c r="M766" s="5"/>
      <c r="O766" s="5"/>
      <c r="Q766" s="5"/>
      <c r="S766" s="5"/>
      <c r="U766" s="5"/>
    </row>
    <row r="767" spans="11:21">
      <c r="K767" s="5"/>
      <c r="M767" s="5"/>
      <c r="O767" s="5"/>
      <c r="Q767" s="5"/>
      <c r="S767" s="5"/>
      <c r="U767" s="5"/>
    </row>
    <row r="768" spans="11:21">
      <c r="K768" s="5"/>
      <c r="M768" s="5"/>
      <c r="O768" s="5"/>
      <c r="Q768" s="5"/>
      <c r="S768" s="5"/>
      <c r="U768" s="5"/>
    </row>
    <row r="769" spans="11:21">
      <c r="K769" s="5"/>
      <c r="M769" s="5"/>
      <c r="O769" s="5"/>
      <c r="Q769" s="5"/>
      <c r="S769" s="5"/>
      <c r="U769" s="5"/>
    </row>
    <row r="770" spans="11:21">
      <c r="K770" s="5"/>
      <c r="M770" s="5"/>
      <c r="O770" s="5"/>
      <c r="Q770" s="5"/>
      <c r="S770" s="5"/>
      <c r="U770" s="5"/>
    </row>
    <row r="771" spans="11:21">
      <c r="K771" s="5"/>
      <c r="M771" s="5"/>
      <c r="O771" s="5"/>
      <c r="Q771" s="5"/>
      <c r="S771" s="5"/>
      <c r="U771" s="5"/>
    </row>
    <row r="772" spans="11:21">
      <c r="K772" s="5"/>
      <c r="M772" s="5"/>
      <c r="O772" s="5"/>
      <c r="Q772" s="5"/>
      <c r="S772" s="5"/>
      <c r="U772" s="5"/>
    </row>
    <row r="773" spans="11:21">
      <c r="K773" s="5"/>
      <c r="M773" s="5"/>
      <c r="O773" s="5"/>
      <c r="Q773" s="5"/>
      <c r="S773" s="5"/>
      <c r="U773" s="5"/>
    </row>
    <row r="774" spans="11:21">
      <c r="K774" s="5"/>
      <c r="M774" s="5"/>
      <c r="O774" s="5"/>
      <c r="Q774" s="5"/>
      <c r="S774" s="5"/>
      <c r="U774" s="5"/>
    </row>
    <row r="775" spans="11:21">
      <c r="K775" s="5"/>
      <c r="M775" s="5"/>
      <c r="O775" s="5"/>
      <c r="Q775" s="5"/>
      <c r="S775" s="5"/>
      <c r="U775" s="5"/>
    </row>
    <row r="776" spans="11:21">
      <c r="K776" s="5"/>
      <c r="M776" s="5"/>
      <c r="O776" s="5"/>
      <c r="Q776" s="5"/>
      <c r="S776" s="5"/>
      <c r="U776" s="5"/>
    </row>
    <row r="777" spans="11:21">
      <c r="K777" s="5"/>
      <c r="M777" s="5"/>
      <c r="O777" s="5"/>
      <c r="Q777" s="5"/>
      <c r="S777" s="5"/>
      <c r="U777" s="5"/>
    </row>
    <row r="778" spans="11:21">
      <c r="K778" s="5"/>
      <c r="M778" s="5"/>
      <c r="O778" s="5"/>
      <c r="Q778" s="5"/>
      <c r="S778" s="5"/>
      <c r="U778" s="5"/>
    </row>
    <row r="779" spans="11:21">
      <c r="K779" s="5"/>
      <c r="M779" s="5"/>
      <c r="O779" s="5"/>
      <c r="Q779" s="5"/>
      <c r="S779" s="5"/>
      <c r="U779" s="5"/>
    </row>
    <row r="780" spans="11:21">
      <c r="K780" s="5"/>
      <c r="M780" s="5"/>
      <c r="O780" s="5"/>
      <c r="Q780" s="5"/>
      <c r="S780" s="5"/>
      <c r="U780" s="5"/>
    </row>
    <row r="781" spans="11:21">
      <c r="K781" s="5"/>
      <c r="M781" s="5"/>
      <c r="O781" s="5"/>
      <c r="Q781" s="5"/>
      <c r="S781" s="5"/>
      <c r="U781" s="5"/>
    </row>
    <row r="782" spans="11:21">
      <c r="K782" s="5"/>
      <c r="M782" s="5"/>
      <c r="O782" s="5"/>
      <c r="Q782" s="5"/>
      <c r="S782" s="5"/>
      <c r="U782" s="5"/>
    </row>
    <row r="783" spans="11:21">
      <c r="K783" s="5"/>
      <c r="M783" s="5"/>
      <c r="O783" s="5"/>
      <c r="Q783" s="5"/>
      <c r="S783" s="5"/>
      <c r="U783" s="5"/>
    </row>
    <row r="784" spans="11:21">
      <c r="K784" s="5"/>
      <c r="M784" s="5"/>
      <c r="O784" s="5"/>
      <c r="Q784" s="5"/>
      <c r="S784" s="5"/>
      <c r="U784" s="5"/>
    </row>
    <row r="785" spans="11:21">
      <c r="K785" s="5"/>
      <c r="M785" s="5"/>
      <c r="O785" s="5"/>
      <c r="Q785" s="5"/>
      <c r="S785" s="5"/>
      <c r="U785" s="5"/>
    </row>
    <row r="786" spans="11:21">
      <c r="K786" s="5"/>
      <c r="M786" s="5"/>
      <c r="O786" s="5"/>
      <c r="Q786" s="5"/>
      <c r="S786" s="5"/>
      <c r="U786" s="5"/>
    </row>
    <row r="787" spans="11:21">
      <c r="K787" s="5"/>
      <c r="M787" s="5"/>
      <c r="O787" s="5"/>
      <c r="Q787" s="5"/>
      <c r="S787" s="5"/>
      <c r="U787" s="5"/>
    </row>
    <row r="788" spans="11:21">
      <c r="K788" s="5"/>
      <c r="M788" s="5"/>
      <c r="O788" s="5"/>
      <c r="Q788" s="5"/>
      <c r="S788" s="5"/>
      <c r="U788" s="5"/>
    </row>
    <row r="789" spans="11:21">
      <c r="K789" s="5"/>
      <c r="M789" s="5"/>
      <c r="O789" s="5"/>
      <c r="Q789" s="5"/>
      <c r="S789" s="5"/>
      <c r="U789" s="5"/>
    </row>
    <row r="790" spans="11:21">
      <c r="K790" s="5"/>
      <c r="M790" s="5"/>
      <c r="O790" s="5"/>
      <c r="Q790" s="5"/>
      <c r="S790" s="5"/>
      <c r="U790" s="5"/>
    </row>
    <row r="791" spans="11:21">
      <c r="K791" s="5"/>
      <c r="M791" s="5"/>
      <c r="O791" s="5"/>
      <c r="Q791" s="5"/>
      <c r="S791" s="5"/>
      <c r="U791" s="5"/>
    </row>
    <row r="792" spans="11:21">
      <c r="K792" s="5"/>
      <c r="M792" s="5"/>
      <c r="O792" s="5"/>
      <c r="Q792" s="5"/>
      <c r="S792" s="5"/>
      <c r="U792" s="5"/>
    </row>
    <row r="793" spans="11:21">
      <c r="K793" s="5"/>
      <c r="M793" s="5"/>
      <c r="O793" s="5"/>
      <c r="Q793" s="5"/>
      <c r="S793" s="5"/>
      <c r="U793" s="5"/>
    </row>
    <row r="794" spans="11:21">
      <c r="K794" s="5"/>
      <c r="M794" s="5"/>
      <c r="O794" s="5"/>
      <c r="Q794" s="5"/>
      <c r="S794" s="5"/>
      <c r="U794" s="5"/>
    </row>
    <row r="795" spans="11:21">
      <c r="K795" s="5"/>
      <c r="M795" s="5"/>
      <c r="O795" s="5"/>
      <c r="Q795" s="5"/>
      <c r="S795" s="5"/>
      <c r="U795" s="5"/>
    </row>
    <row r="796" spans="11:21">
      <c r="K796" s="5"/>
      <c r="M796" s="5"/>
      <c r="O796" s="5"/>
      <c r="Q796" s="5"/>
      <c r="S796" s="5"/>
      <c r="U796" s="5"/>
    </row>
    <row r="797" spans="11:21">
      <c r="K797" s="5"/>
      <c r="M797" s="5"/>
      <c r="O797" s="5"/>
      <c r="Q797" s="5"/>
      <c r="S797" s="5"/>
      <c r="U797" s="5"/>
    </row>
    <row r="798" spans="11:21">
      <c r="K798" s="5"/>
      <c r="M798" s="5"/>
      <c r="O798" s="5"/>
      <c r="Q798" s="5"/>
      <c r="S798" s="5"/>
      <c r="U798" s="5"/>
    </row>
    <row r="799" spans="11:21">
      <c r="K799" s="5"/>
      <c r="M799" s="5"/>
      <c r="O799" s="5"/>
      <c r="Q799" s="5"/>
      <c r="S799" s="5"/>
      <c r="U799" s="5"/>
    </row>
    <row r="800" spans="11:21">
      <c r="K800" s="5"/>
      <c r="M800" s="5"/>
      <c r="O800" s="5"/>
      <c r="Q800" s="5"/>
      <c r="S800" s="5"/>
      <c r="U800" s="5"/>
    </row>
    <row r="801" spans="11:21">
      <c r="K801" s="5"/>
      <c r="M801" s="5"/>
      <c r="O801" s="5"/>
      <c r="Q801" s="5"/>
      <c r="S801" s="5"/>
      <c r="U801" s="5"/>
    </row>
    <row r="802" spans="11:21">
      <c r="K802" s="5"/>
      <c r="M802" s="5"/>
      <c r="O802" s="5"/>
      <c r="Q802" s="5"/>
      <c r="S802" s="5"/>
      <c r="U802" s="5"/>
    </row>
    <row r="803" spans="11:21">
      <c r="K803" s="5"/>
      <c r="M803" s="5"/>
      <c r="O803" s="5"/>
      <c r="Q803" s="5"/>
      <c r="S803" s="5"/>
      <c r="U803" s="5"/>
    </row>
    <row r="804" spans="11:21">
      <c r="K804" s="5"/>
      <c r="M804" s="5"/>
      <c r="O804" s="5"/>
      <c r="Q804" s="5"/>
      <c r="S804" s="5"/>
      <c r="U804" s="5"/>
    </row>
    <row r="805" spans="11:21">
      <c r="K805" s="5"/>
      <c r="M805" s="5"/>
      <c r="O805" s="5"/>
      <c r="Q805" s="5"/>
      <c r="S805" s="5"/>
      <c r="U805" s="5"/>
    </row>
    <row r="806" spans="11:21">
      <c r="K806" s="5"/>
      <c r="M806" s="5"/>
      <c r="O806" s="5"/>
      <c r="Q806" s="5"/>
      <c r="S806" s="5"/>
      <c r="U806" s="5"/>
    </row>
    <row r="807" spans="11:21">
      <c r="K807" s="5"/>
      <c r="M807" s="5"/>
      <c r="O807" s="5"/>
      <c r="Q807" s="5"/>
      <c r="S807" s="5"/>
      <c r="U807" s="5"/>
    </row>
    <row r="808" spans="11:21">
      <c r="K808" s="5"/>
      <c r="M808" s="5"/>
      <c r="O808" s="5"/>
      <c r="Q808" s="5"/>
      <c r="S808" s="5"/>
      <c r="U808" s="5"/>
    </row>
    <row r="809" spans="11:21">
      <c r="K809" s="5"/>
      <c r="M809" s="5"/>
      <c r="O809" s="5"/>
      <c r="Q809" s="5"/>
      <c r="S809" s="5"/>
      <c r="U809" s="5"/>
    </row>
    <row r="810" spans="11:21">
      <c r="K810" s="5"/>
      <c r="M810" s="5"/>
      <c r="O810" s="5"/>
      <c r="Q810" s="5"/>
      <c r="S810" s="5"/>
      <c r="U810" s="5"/>
    </row>
    <row r="811" spans="11:21">
      <c r="K811" s="5"/>
      <c r="M811" s="5"/>
      <c r="O811" s="5"/>
      <c r="Q811" s="5"/>
      <c r="S811" s="5"/>
      <c r="U811" s="5"/>
    </row>
    <row r="812" spans="11:21">
      <c r="K812" s="5"/>
      <c r="M812" s="5"/>
      <c r="O812" s="5"/>
      <c r="Q812" s="5"/>
      <c r="S812" s="5"/>
      <c r="U812" s="5"/>
    </row>
    <row r="813" spans="11:21">
      <c r="K813" s="5"/>
      <c r="M813" s="5"/>
      <c r="O813" s="5"/>
      <c r="Q813" s="5"/>
      <c r="S813" s="5"/>
      <c r="U813" s="5"/>
    </row>
    <row r="814" spans="11:21">
      <c r="K814" s="5"/>
      <c r="M814" s="5"/>
      <c r="O814" s="5"/>
      <c r="Q814" s="5"/>
      <c r="S814" s="5"/>
      <c r="U814" s="5"/>
    </row>
    <row r="815" spans="11:21">
      <c r="K815" s="5"/>
      <c r="M815" s="5"/>
      <c r="O815" s="5"/>
      <c r="Q815" s="5"/>
      <c r="S815" s="5"/>
      <c r="U815" s="5"/>
    </row>
    <row r="816" spans="11:21">
      <c r="K816" s="5"/>
      <c r="M816" s="5"/>
      <c r="O816" s="5"/>
      <c r="Q816" s="5"/>
      <c r="S816" s="5"/>
      <c r="U816" s="5"/>
    </row>
    <row r="817" spans="11:21">
      <c r="K817" s="5"/>
      <c r="M817" s="5"/>
      <c r="O817" s="5"/>
      <c r="Q817" s="5"/>
      <c r="S817" s="5"/>
      <c r="U817" s="5"/>
    </row>
    <row r="818" spans="11:21">
      <c r="K818" s="5"/>
      <c r="M818" s="5"/>
      <c r="O818" s="5"/>
      <c r="Q818" s="5"/>
      <c r="S818" s="5"/>
      <c r="U818" s="5"/>
    </row>
    <row r="819" spans="11:21">
      <c r="K819" s="5"/>
      <c r="M819" s="5"/>
      <c r="O819" s="5"/>
      <c r="Q819" s="5"/>
      <c r="S819" s="5"/>
      <c r="U819" s="5"/>
    </row>
    <row r="820" spans="11:21">
      <c r="K820" s="5"/>
      <c r="M820" s="5"/>
      <c r="O820" s="5"/>
      <c r="Q820" s="5"/>
      <c r="S820" s="5"/>
      <c r="U820" s="5"/>
    </row>
    <row r="821" spans="11:21">
      <c r="K821" s="5"/>
      <c r="M821" s="5"/>
      <c r="O821" s="5"/>
      <c r="Q821" s="5"/>
      <c r="S821" s="5"/>
      <c r="U821" s="5"/>
    </row>
    <row r="822" spans="11:21">
      <c r="K822" s="5"/>
      <c r="M822" s="5"/>
      <c r="O822" s="5"/>
      <c r="Q822" s="5"/>
      <c r="S822" s="5"/>
      <c r="U822" s="5"/>
    </row>
    <row r="823" spans="11:21">
      <c r="K823" s="5"/>
      <c r="M823" s="5"/>
      <c r="O823" s="5"/>
      <c r="Q823" s="5"/>
      <c r="S823" s="5"/>
      <c r="U823" s="5"/>
    </row>
    <row r="824" spans="11:21">
      <c r="K824" s="5"/>
      <c r="M824" s="5"/>
      <c r="O824" s="5"/>
      <c r="Q824" s="5"/>
      <c r="S824" s="5"/>
      <c r="U824" s="5"/>
    </row>
    <row r="825" spans="11:21">
      <c r="K825" s="5"/>
      <c r="M825" s="5"/>
      <c r="O825" s="5"/>
      <c r="Q825" s="5"/>
      <c r="S825" s="5"/>
      <c r="U825" s="5"/>
    </row>
    <row r="826" spans="11:21">
      <c r="K826" s="5"/>
      <c r="M826" s="5"/>
      <c r="O826" s="5"/>
      <c r="Q826" s="5"/>
      <c r="S826" s="5"/>
      <c r="U826" s="5"/>
    </row>
    <row r="827" spans="11:21">
      <c r="K827" s="5"/>
      <c r="M827" s="5"/>
      <c r="O827" s="5"/>
      <c r="Q827" s="5"/>
      <c r="S827" s="5"/>
      <c r="U827" s="5"/>
    </row>
    <row r="828" spans="11:21">
      <c r="K828" s="5"/>
      <c r="M828" s="5"/>
      <c r="O828" s="5"/>
      <c r="Q828" s="5"/>
      <c r="S828" s="5"/>
      <c r="U828" s="5"/>
    </row>
    <row r="829" spans="11:21">
      <c r="K829" s="5"/>
      <c r="M829" s="5"/>
      <c r="O829" s="5"/>
      <c r="Q829" s="5"/>
      <c r="S829" s="5"/>
      <c r="U829" s="5"/>
    </row>
    <row r="830" spans="11:21">
      <c r="K830" s="5"/>
      <c r="M830" s="5"/>
      <c r="O830" s="5"/>
      <c r="Q830" s="5"/>
      <c r="S830" s="5"/>
      <c r="U830" s="5"/>
    </row>
    <row r="831" spans="11:21">
      <c r="K831" s="5"/>
      <c r="M831" s="5"/>
      <c r="O831" s="5"/>
      <c r="Q831" s="5"/>
      <c r="S831" s="5"/>
      <c r="U831" s="5"/>
    </row>
    <row r="832" spans="11:21">
      <c r="K832" s="5"/>
      <c r="M832" s="5"/>
      <c r="O832" s="5"/>
      <c r="Q832" s="5"/>
      <c r="S832" s="5"/>
      <c r="U832" s="5"/>
    </row>
    <row r="833" spans="11:21">
      <c r="K833" s="5"/>
      <c r="M833" s="5"/>
      <c r="O833" s="5"/>
      <c r="Q833" s="5"/>
      <c r="S833" s="5"/>
      <c r="U833" s="5"/>
    </row>
    <row r="834" spans="11:21">
      <c r="K834" s="5"/>
      <c r="M834" s="5"/>
      <c r="O834" s="5"/>
      <c r="Q834" s="5"/>
      <c r="S834" s="5"/>
      <c r="U834" s="5"/>
    </row>
    <row r="835" spans="11:21">
      <c r="K835" s="5"/>
      <c r="M835" s="5"/>
      <c r="O835" s="5"/>
      <c r="Q835" s="5"/>
      <c r="S835" s="5"/>
      <c r="U835" s="5"/>
    </row>
    <row r="836" spans="11:21">
      <c r="K836" s="5"/>
      <c r="M836" s="5"/>
      <c r="O836" s="5"/>
      <c r="Q836" s="5"/>
      <c r="S836" s="5"/>
      <c r="U836" s="5"/>
    </row>
    <row r="837" spans="11:21">
      <c r="K837" s="5"/>
      <c r="M837" s="5"/>
      <c r="O837" s="5"/>
      <c r="Q837" s="5"/>
      <c r="S837" s="5"/>
      <c r="U837" s="5"/>
    </row>
    <row r="838" spans="11:21">
      <c r="K838" s="5"/>
      <c r="M838" s="5"/>
      <c r="O838" s="5"/>
      <c r="Q838" s="5"/>
      <c r="S838" s="5"/>
      <c r="U838" s="5"/>
    </row>
    <row r="839" spans="11:21">
      <c r="K839" s="5"/>
      <c r="M839" s="5"/>
      <c r="O839" s="5"/>
      <c r="Q839" s="5"/>
      <c r="S839" s="5"/>
      <c r="U839" s="5"/>
    </row>
    <row r="840" spans="11:21">
      <c r="K840" s="5"/>
      <c r="M840" s="5"/>
      <c r="O840" s="5"/>
      <c r="Q840" s="5"/>
      <c r="S840" s="5"/>
      <c r="U840" s="5"/>
    </row>
    <row r="841" spans="11:21">
      <c r="K841" s="5"/>
      <c r="M841" s="5"/>
      <c r="O841" s="5"/>
      <c r="Q841" s="5"/>
      <c r="S841" s="5"/>
      <c r="U841" s="5"/>
    </row>
    <row r="842" spans="11:21">
      <c r="K842" s="5"/>
      <c r="M842" s="5"/>
      <c r="O842" s="5"/>
      <c r="Q842" s="5"/>
      <c r="S842" s="5"/>
      <c r="U842" s="5"/>
    </row>
    <row r="843" spans="11:21">
      <c r="K843" s="5"/>
      <c r="M843" s="5"/>
      <c r="O843" s="5"/>
      <c r="Q843" s="5"/>
      <c r="S843" s="5"/>
      <c r="U843" s="5"/>
    </row>
    <row r="844" spans="11:21">
      <c r="K844" s="5"/>
      <c r="M844" s="5"/>
      <c r="O844" s="5"/>
      <c r="Q844" s="5"/>
      <c r="S844" s="5"/>
      <c r="U844" s="5"/>
    </row>
    <row r="845" spans="11:21">
      <c r="K845" s="5"/>
      <c r="M845" s="5"/>
      <c r="O845" s="5"/>
      <c r="Q845" s="5"/>
      <c r="S845" s="5"/>
      <c r="U845" s="5"/>
    </row>
    <row r="846" spans="11:21">
      <c r="K846" s="5"/>
      <c r="M846" s="5"/>
      <c r="O846" s="5"/>
      <c r="Q846" s="5"/>
      <c r="S846" s="5"/>
      <c r="U846" s="5"/>
    </row>
    <row r="847" spans="11:21">
      <c r="K847" s="5"/>
      <c r="M847" s="5"/>
      <c r="O847" s="5"/>
      <c r="Q847" s="5"/>
      <c r="S847" s="5"/>
      <c r="U847" s="5"/>
    </row>
    <row r="848" spans="11:21">
      <c r="K848" s="5"/>
      <c r="M848" s="5"/>
      <c r="O848" s="5"/>
      <c r="Q848" s="5"/>
      <c r="S848" s="5"/>
      <c r="U848" s="5"/>
    </row>
    <row r="849" spans="11:21">
      <c r="K849" s="5"/>
      <c r="M849" s="5"/>
      <c r="O849" s="5"/>
      <c r="Q849" s="5"/>
      <c r="S849" s="5"/>
      <c r="U849" s="5"/>
    </row>
    <row r="850" spans="11:21">
      <c r="K850" s="5"/>
      <c r="M850" s="5"/>
      <c r="O850" s="5"/>
      <c r="Q850" s="5"/>
      <c r="S850" s="5"/>
      <c r="U850" s="5"/>
    </row>
    <row r="851" spans="11:21">
      <c r="K851" s="5"/>
      <c r="M851" s="5"/>
      <c r="O851" s="5"/>
      <c r="Q851" s="5"/>
      <c r="S851" s="5"/>
      <c r="U851" s="5"/>
    </row>
    <row r="852" spans="11:21">
      <c r="K852" s="5"/>
      <c r="M852" s="5"/>
      <c r="O852" s="5"/>
      <c r="Q852" s="5"/>
      <c r="S852" s="5"/>
      <c r="U852" s="5"/>
    </row>
    <row r="853" spans="11:21">
      <c r="K853" s="5"/>
      <c r="M853" s="5"/>
      <c r="O853" s="5"/>
      <c r="Q853" s="5"/>
      <c r="S853" s="5"/>
      <c r="U853" s="5"/>
    </row>
    <row r="854" spans="11:21">
      <c r="K854" s="5"/>
      <c r="M854" s="5"/>
      <c r="O854" s="5"/>
      <c r="Q854" s="5"/>
      <c r="S854" s="5"/>
      <c r="U854" s="5"/>
    </row>
    <row r="855" spans="11:21">
      <c r="K855" s="5"/>
      <c r="M855" s="5"/>
      <c r="O855" s="5"/>
      <c r="Q855" s="5"/>
      <c r="S855" s="5"/>
      <c r="U855" s="5"/>
    </row>
    <row r="856" spans="11:21">
      <c r="K856" s="5"/>
      <c r="M856" s="5"/>
      <c r="O856" s="5"/>
      <c r="Q856" s="5"/>
      <c r="S856" s="5"/>
      <c r="U856" s="5"/>
    </row>
    <row r="857" spans="11:21">
      <c r="K857" s="5"/>
      <c r="M857" s="5"/>
      <c r="O857" s="5"/>
      <c r="Q857" s="5"/>
      <c r="S857" s="5"/>
      <c r="U857" s="5"/>
    </row>
    <row r="858" spans="11:21">
      <c r="K858" s="5"/>
      <c r="M858" s="5"/>
      <c r="O858" s="5"/>
      <c r="Q858" s="5"/>
      <c r="S858" s="5"/>
      <c r="U858" s="5"/>
    </row>
    <row r="859" spans="11:21">
      <c r="K859" s="5"/>
      <c r="M859" s="5"/>
      <c r="O859" s="5"/>
      <c r="Q859" s="5"/>
      <c r="S859" s="5"/>
      <c r="U859" s="5"/>
    </row>
    <row r="860" spans="11:21">
      <c r="K860" s="5"/>
      <c r="M860" s="5"/>
      <c r="O860" s="5"/>
      <c r="Q860" s="5"/>
      <c r="S860" s="5"/>
      <c r="U860" s="5"/>
    </row>
    <row r="861" spans="11:21">
      <c r="K861" s="5"/>
      <c r="M861" s="5"/>
      <c r="O861" s="5"/>
      <c r="Q861" s="5"/>
      <c r="S861" s="5"/>
      <c r="U861" s="5"/>
    </row>
    <row r="862" spans="11:21">
      <c r="K862" s="5"/>
      <c r="M862" s="5"/>
      <c r="O862" s="5"/>
      <c r="Q862" s="5"/>
      <c r="S862" s="5"/>
      <c r="U862" s="5"/>
    </row>
    <row r="863" spans="11:21">
      <c r="K863" s="5"/>
      <c r="M863" s="5"/>
      <c r="O863" s="5"/>
      <c r="Q863" s="5"/>
      <c r="S863" s="5"/>
      <c r="U863" s="5"/>
    </row>
    <row r="864" spans="11:21">
      <c r="K864" s="5"/>
      <c r="M864" s="5"/>
      <c r="O864" s="5"/>
      <c r="Q864" s="5"/>
      <c r="S864" s="5"/>
      <c r="U864" s="5"/>
    </row>
    <row r="865" spans="11:21">
      <c r="K865" s="5"/>
      <c r="M865" s="5"/>
      <c r="O865" s="5"/>
      <c r="Q865" s="5"/>
      <c r="S865" s="5"/>
      <c r="U865" s="5"/>
    </row>
    <row r="866" spans="11:21">
      <c r="K866" s="5"/>
      <c r="M866" s="5"/>
      <c r="O866" s="5"/>
      <c r="Q866" s="5"/>
      <c r="S866" s="5"/>
      <c r="U866" s="5"/>
    </row>
    <row r="867" spans="11:21">
      <c r="K867" s="5"/>
      <c r="M867" s="5"/>
      <c r="O867" s="5"/>
      <c r="Q867" s="5"/>
      <c r="S867" s="5"/>
      <c r="U867" s="5"/>
    </row>
    <row r="868" spans="11:21">
      <c r="K868" s="5"/>
      <c r="M868" s="5"/>
      <c r="O868" s="5"/>
      <c r="Q868" s="5"/>
      <c r="S868" s="5"/>
      <c r="U868" s="5"/>
    </row>
    <row r="869" spans="11:21">
      <c r="K869" s="5"/>
      <c r="M869" s="5"/>
      <c r="O869" s="5"/>
      <c r="Q869" s="5"/>
      <c r="S869" s="5"/>
      <c r="U869" s="5"/>
    </row>
    <row r="870" spans="11:21">
      <c r="K870" s="5"/>
      <c r="M870" s="5"/>
      <c r="O870" s="5"/>
      <c r="Q870" s="5"/>
      <c r="S870" s="5"/>
      <c r="U870" s="5"/>
    </row>
    <row r="871" spans="11:21">
      <c r="K871" s="5"/>
      <c r="M871" s="5"/>
      <c r="O871" s="5"/>
      <c r="Q871" s="5"/>
      <c r="S871" s="5"/>
      <c r="U871" s="5"/>
    </row>
    <row r="872" spans="11:21">
      <c r="K872" s="5"/>
      <c r="M872" s="5"/>
      <c r="O872" s="5"/>
      <c r="Q872" s="5"/>
      <c r="S872" s="5"/>
      <c r="U872" s="5"/>
    </row>
    <row r="873" spans="11:21">
      <c r="K873" s="5"/>
      <c r="M873" s="5"/>
      <c r="O873" s="5"/>
      <c r="Q873" s="5"/>
      <c r="S873" s="5"/>
      <c r="U873" s="5"/>
    </row>
    <row r="874" spans="11:21">
      <c r="K874" s="5"/>
      <c r="M874" s="5"/>
      <c r="O874" s="5"/>
      <c r="Q874" s="5"/>
      <c r="S874" s="5"/>
      <c r="U874" s="5"/>
    </row>
    <row r="875" spans="11:21">
      <c r="K875" s="5"/>
      <c r="M875" s="5"/>
      <c r="O875" s="5"/>
      <c r="Q875" s="5"/>
      <c r="S875" s="5"/>
      <c r="U875" s="5"/>
    </row>
    <row r="876" spans="11:21">
      <c r="K876" s="5"/>
      <c r="M876" s="5"/>
      <c r="O876" s="5"/>
      <c r="Q876" s="5"/>
      <c r="S876" s="5"/>
      <c r="U876" s="5"/>
    </row>
    <row r="877" spans="11:21">
      <c r="K877" s="5"/>
      <c r="M877" s="5"/>
      <c r="O877" s="5"/>
      <c r="Q877" s="5"/>
      <c r="S877" s="5"/>
      <c r="U877" s="5"/>
    </row>
    <row r="878" spans="11:21">
      <c r="K878" s="5"/>
      <c r="M878" s="5"/>
      <c r="O878" s="5"/>
      <c r="Q878" s="5"/>
      <c r="S878" s="5"/>
      <c r="U878" s="5"/>
    </row>
    <row r="879" spans="11:21">
      <c r="K879" s="5"/>
      <c r="M879" s="5"/>
      <c r="O879" s="5"/>
      <c r="Q879" s="5"/>
      <c r="S879" s="5"/>
      <c r="U879" s="5"/>
    </row>
    <row r="880" spans="11:21">
      <c r="K880" s="5"/>
      <c r="M880" s="5"/>
      <c r="O880" s="5"/>
      <c r="Q880" s="5"/>
      <c r="S880" s="5"/>
      <c r="U880" s="5"/>
    </row>
    <row r="881" spans="11:21">
      <c r="K881" s="5"/>
      <c r="M881" s="5"/>
      <c r="O881" s="5"/>
      <c r="Q881" s="5"/>
      <c r="S881" s="5"/>
      <c r="U881" s="5"/>
    </row>
    <row r="882" spans="11:21">
      <c r="K882" s="5"/>
      <c r="M882" s="5"/>
      <c r="O882" s="5"/>
      <c r="Q882" s="5"/>
      <c r="S882" s="5"/>
      <c r="U882" s="5"/>
    </row>
    <row r="883" spans="11:21">
      <c r="K883" s="5"/>
      <c r="M883" s="5"/>
      <c r="O883" s="5"/>
      <c r="Q883" s="5"/>
      <c r="S883" s="5"/>
      <c r="U883" s="5"/>
    </row>
    <row r="884" spans="11:21">
      <c r="K884" s="5"/>
      <c r="M884" s="5"/>
      <c r="O884" s="5"/>
      <c r="Q884" s="5"/>
      <c r="S884" s="5"/>
      <c r="U884" s="5"/>
    </row>
    <row r="885" spans="11:21">
      <c r="K885" s="5"/>
      <c r="M885" s="5"/>
      <c r="O885" s="5"/>
      <c r="Q885" s="5"/>
      <c r="S885" s="5"/>
      <c r="U885" s="5"/>
    </row>
    <row r="886" spans="11:21">
      <c r="K886" s="5"/>
      <c r="M886" s="5"/>
      <c r="O886" s="5"/>
      <c r="Q886" s="5"/>
      <c r="S886" s="5"/>
      <c r="U886" s="5"/>
    </row>
    <row r="887" spans="11:21">
      <c r="K887" s="5"/>
      <c r="M887" s="5"/>
      <c r="O887" s="5"/>
      <c r="Q887" s="5"/>
      <c r="S887" s="5"/>
      <c r="U887" s="5"/>
    </row>
    <row r="888" spans="11:21">
      <c r="K888" s="5"/>
      <c r="M888" s="5"/>
      <c r="O888" s="5"/>
      <c r="Q888" s="5"/>
      <c r="S888" s="5"/>
      <c r="U888" s="5"/>
    </row>
    <row r="889" spans="11:21">
      <c r="K889" s="5"/>
      <c r="M889" s="5"/>
      <c r="O889" s="5"/>
      <c r="Q889" s="5"/>
      <c r="S889" s="5"/>
      <c r="U889" s="5"/>
    </row>
    <row r="890" spans="11:21">
      <c r="K890" s="5"/>
      <c r="M890" s="5"/>
      <c r="O890" s="5"/>
      <c r="Q890" s="5"/>
      <c r="S890" s="5"/>
      <c r="U890" s="5"/>
    </row>
    <row r="891" spans="11:21">
      <c r="K891" s="5"/>
      <c r="M891" s="5"/>
      <c r="O891" s="5"/>
      <c r="Q891" s="5"/>
      <c r="S891" s="5"/>
      <c r="U891" s="5"/>
    </row>
    <row r="892" spans="11:21">
      <c r="K892" s="5"/>
      <c r="M892" s="5"/>
      <c r="O892" s="5"/>
      <c r="Q892" s="5"/>
      <c r="S892" s="5"/>
      <c r="U892" s="5"/>
    </row>
    <row r="893" spans="11:21">
      <c r="K893" s="5"/>
      <c r="M893" s="5"/>
      <c r="O893" s="5"/>
      <c r="Q893" s="5"/>
      <c r="S893" s="5"/>
      <c r="U893" s="5"/>
    </row>
    <row r="894" spans="11:21">
      <c r="K894" s="5"/>
      <c r="M894" s="5"/>
      <c r="O894" s="5"/>
      <c r="Q894" s="5"/>
      <c r="S894" s="5"/>
      <c r="U894" s="5"/>
    </row>
    <row r="895" spans="11:21">
      <c r="K895" s="5"/>
      <c r="M895" s="5"/>
      <c r="O895" s="5"/>
      <c r="Q895" s="5"/>
      <c r="S895" s="5"/>
      <c r="U895" s="5"/>
    </row>
    <row r="896" spans="11:21">
      <c r="K896" s="5"/>
      <c r="M896" s="5"/>
      <c r="O896" s="5"/>
      <c r="Q896" s="5"/>
      <c r="S896" s="5"/>
      <c r="U896" s="5"/>
    </row>
    <row r="897" spans="11:21">
      <c r="K897" s="5"/>
      <c r="M897" s="5"/>
      <c r="O897" s="5"/>
      <c r="Q897" s="5"/>
      <c r="S897" s="5"/>
      <c r="U897" s="5"/>
    </row>
    <row r="898" spans="11:21">
      <c r="K898" s="5"/>
      <c r="M898" s="5"/>
      <c r="O898" s="5"/>
      <c r="Q898" s="5"/>
      <c r="S898" s="5"/>
      <c r="U898" s="5"/>
    </row>
    <row r="899" spans="11:21">
      <c r="K899" s="5"/>
      <c r="M899" s="5"/>
      <c r="O899" s="5"/>
      <c r="Q899" s="5"/>
      <c r="S899" s="5"/>
      <c r="U899" s="5"/>
    </row>
    <row r="900" spans="11:21">
      <c r="K900" s="5"/>
      <c r="M900" s="5"/>
      <c r="O900" s="5"/>
      <c r="Q900" s="5"/>
      <c r="S900" s="5"/>
      <c r="U900" s="5"/>
    </row>
    <row r="901" spans="11:21">
      <c r="K901" s="5"/>
      <c r="M901" s="5"/>
      <c r="O901" s="5"/>
      <c r="Q901" s="5"/>
      <c r="S901" s="5"/>
      <c r="U901" s="5"/>
    </row>
    <row r="902" spans="11:21">
      <c r="K902" s="5"/>
      <c r="M902" s="5"/>
      <c r="O902" s="5"/>
      <c r="Q902" s="5"/>
      <c r="S902" s="5"/>
      <c r="U902" s="5"/>
    </row>
    <row r="903" spans="11:21">
      <c r="K903" s="5"/>
      <c r="M903" s="5"/>
      <c r="O903" s="5"/>
      <c r="Q903" s="5"/>
      <c r="S903" s="5"/>
      <c r="U903" s="5"/>
    </row>
    <row r="904" spans="11:21">
      <c r="K904" s="5"/>
      <c r="M904" s="5"/>
      <c r="O904" s="5"/>
      <c r="Q904" s="5"/>
      <c r="S904" s="5"/>
      <c r="U904" s="5"/>
    </row>
    <row r="905" spans="11:21">
      <c r="K905" s="5"/>
      <c r="M905" s="5"/>
      <c r="O905" s="5"/>
      <c r="Q905" s="5"/>
      <c r="S905" s="5"/>
      <c r="U905" s="5"/>
    </row>
    <row r="906" spans="11:21">
      <c r="K906" s="5"/>
      <c r="M906" s="5"/>
      <c r="O906" s="5"/>
      <c r="Q906" s="5"/>
      <c r="S906" s="5"/>
      <c r="U906" s="5"/>
    </row>
    <row r="907" spans="11:21">
      <c r="K907" s="5"/>
      <c r="M907" s="5"/>
      <c r="O907" s="5"/>
      <c r="Q907" s="5"/>
      <c r="S907" s="5"/>
      <c r="U907" s="5"/>
    </row>
    <row r="908" spans="11:21">
      <c r="K908" s="5"/>
      <c r="M908" s="5"/>
      <c r="O908" s="5"/>
      <c r="Q908" s="5"/>
      <c r="S908" s="5"/>
      <c r="U908" s="5"/>
    </row>
    <row r="909" spans="11:21">
      <c r="K909" s="5"/>
      <c r="M909" s="5"/>
      <c r="O909" s="5"/>
      <c r="Q909" s="5"/>
      <c r="S909" s="5"/>
      <c r="U909" s="5"/>
    </row>
    <row r="910" spans="11:21">
      <c r="K910" s="5"/>
      <c r="M910" s="5"/>
      <c r="O910" s="5"/>
      <c r="Q910" s="5"/>
      <c r="S910" s="5"/>
      <c r="U910" s="5"/>
    </row>
    <row r="911" spans="11:21">
      <c r="K911" s="5"/>
      <c r="M911" s="5"/>
      <c r="O911" s="5"/>
      <c r="Q911" s="5"/>
      <c r="S911" s="5"/>
      <c r="U911" s="5"/>
    </row>
    <row r="912" spans="11:21">
      <c r="K912" s="5"/>
      <c r="M912" s="5"/>
      <c r="O912" s="5"/>
      <c r="Q912" s="5"/>
      <c r="S912" s="5"/>
      <c r="U912" s="5"/>
    </row>
    <row r="913" spans="11:21">
      <c r="K913" s="5"/>
      <c r="M913" s="5"/>
      <c r="O913" s="5"/>
      <c r="Q913" s="5"/>
      <c r="S913" s="5"/>
      <c r="U913" s="5"/>
    </row>
    <row r="914" spans="11:21">
      <c r="K914" s="5"/>
      <c r="M914" s="5"/>
      <c r="O914" s="5"/>
      <c r="Q914" s="5"/>
      <c r="S914" s="5"/>
      <c r="U914" s="5"/>
    </row>
    <row r="915" spans="11:21">
      <c r="K915" s="5"/>
      <c r="M915" s="5"/>
      <c r="O915" s="5"/>
      <c r="Q915" s="5"/>
      <c r="S915" s="5"/>
      <c r="U915" s="5"/>
    </row>
    <row r="916" spans="11:21">
      <c r="K916" s="5"/>
      <c r="M916" s="5"/>
      <c r="O916" s="5"/>
      <c r="Q916" s="5"/>
      <c r="S916" s="5"/>
      <c r="U916" s="5"/>
    </row>
    <row r="917" spans="11:21">
      <c r="K917" s="5"/>
      <c r="M917" s="5"/>
      <c r="O917" s="5"/>
      <c r="Q917" s="5"/>
      <c r="S917" s="5"/>
      <c r="U917" s="5"/>
    </row>
    <row r="918" spans="11:21">
      <c r="K918" s="5"/>
      <c r="M918" s="5"/>
      <c r="O918" s="5"/>
      <c r="Q918" s="5"/>
      <c r="S918" s="5"/>
      <c r="U918" s="5"/>
    </row>
    <row r="919" spans="11:21">
      <c r="K919" s="5"/>
      <c r="M919" s="5"/>
      <c r="O919" s="5"/>
      <c r="Q919" s="5"/>
      <c r="S919" s="5"/>
      <c r="U919" s="5"/>
    </row>
    <row r="920" spans="11:21">
      <c r="K920" s="5"/>
      <c r="M920" s="5"/>
      <c r="O920" s="5"/>
      <c r="Q920" s="5"/>
      <c r="S920" s="5"/>
      <c r="U920" s="5"/>
    </row>
    <row r="921" spans="11:21">
      <c r="K921" s="5"/>
      <c r="M921" s="5"/>
      <c r="O921" s="5"/>
      <c r="Q921" s="5"/>
      <c r="S921" s="5"/>
      <c r="U921" s="5"/>
    </row>
    <row r="922" spans="11:21">
      <c r="K922" s="5"/>
      <c r="M922" s="5"/>
      <c r="O922" s="5"/>
      <c r="Q922" s="5"/>
      <c r="S922" s="5"/>
      <c r="U922" s="5"/>
    </row>
    <row r="923" spans="11:21">
      <c r="K923" s="5"/>
      <c r="M923" s="5"/>
      <c r="O923" s="5"/>
      <c r="Q923" s="5"/>
      <c r="S923" s="5"/>
      <c r="U923" s="5"/>
    </row>
    <row r="924" spans="11:21">
      <c r="K924" s="5"/>
      <c r="M924" s="5"/>
      <c r="O924" s="5"/>
      <c r="Q924" s="5"/>
      <c r="S924" s="5"/>
      <c r="U924" s="5"/>
    </row>
    <row r="925" spans="11:21">
      <c r="K925" s="5"/>
      <c r="M925" s="5"/>
      <c r="O925" s="5"/>
      <c r="Q925" s="5"/>
      <c r="S925" s="5"/>
      <c r="U925" s="5"/>
    </row>
    <row r="926" spans="11:21">
      <c r="K926" s="5"/>
      <c r="M926" s="5"/>
      <c r="O926" s="5"/>
      <c r="Q926" s="5"/>
      <c r="S926" s="5"/>
      <c r="U926" s="5"/>
    </row>
    <row r="927" spans="11:21">
      <c r="K927" s="5"/>
      <c r="M927" s="5"/>
      <c r="O927" s="5"/>
      <c r="Q927" s="5"/>
      <c r="S927" s="5"/>
      <c r="U927" s="5"/>
    </row>
    <row r="928" spans="11:21">
      <c r="K928" s="5"/>
      <c r="M928" s="5"/>
      <c r="O928" s="5"/>
      <c r="Q928" s="5"/>
      <c r="S928" s="5"/>
      <c r="U928" s="5"/>
    </row>
    <row r="929" spans="11:21">
      <c r="K929" s="5"/>
      <c r="M929" s="5"/>
      <c r="O929" s="5"/>
      <c r="Q929" s="5"/>
      <c r="S929" s="5"/>
      <c r="U929" s="5"/>
    </row>
    <row r="930" spans="11:21">
      <c r="K930" s="5"/>
      <c r="M930" s="5"/>
      <c r="O930" s="5"/>
      <c r="Q930" s="5"/>
      <c r="S930" s="5"/>
      <c r="U930" s="5"/>
    </row>
    <row r="931" spans="11:21">
      <c r="K931" s="5"/>
      <c r="M931" s="5"/>
      <c r="O931" s="5"/>
      <c r="Q931" s="5"/>
      <c r="S931" s="5"/>
      <c r="U931" s="5"/>
    </row>
    <row r="932" spans="11:21">
      <c r="K932" s="5"/>
      <c r="M932" s="5"/>
      <c r="O932" s="5"/>
      <c r="Q932" s="5"/>
      <c r="S932" s="5"/>
      <c r="U932" s="5"/>
    </row>
    <row r="933" spans="11:21">
      <c r="K933" s="5"/>
      <c r="M933" s="5"/>
      <c r="O933" s="5"/>
      <c r="Q933" s="5"/>
      <c r="S933" s="5"/>
      <c r="U933" s="5"/>
    </row>
    <row r="934" spans="11:21">
      <c r="K934" s="5"/>
      <c r="M934" s="5"/>
      <c r="O934" s="5"/>
      <c r="Q934" s="5"/>
      <c r="S934" s="5"/>
      <c r="U934" s="5"/>
    </row>
    <row r="935" spans="11:21">
      <c r="K935" s="5"/>
      <c r="M935" s="5"/>
      <c r="O935" s="5"/>
      <c r="Q935" s="5"/>
      <c r="S935" s="5"/>
      <c r="U935" s="5"/>
    </row>
    <row r="936" spans="11:21">
      <c r="K936" s="5"/>
      <c r="M936" s="5"/>
      <c r="O936" s="5"/>
      <c r="Q936" s="5"/>
      <c r="S936" s="5"/>
      <c r="U936" s="5"/>
    </row>
    <row r="937" spans="11:21">
      <c r="K937" s="5"/>
      <c r="M937" s="5"/>
      <c r="O937" s="5"/>
      <c r="Q937" s="5"/>
      <c r="S937" s="5"/>
      <c r="U937" s="5"/>
    </row>
    <row r="938" spans="11:21">
      <c r="K938" s="5"/>
      <c r="M938" s="5"/>
      <c r="O938" s="5"/>
      <c r="Q938" s="5"/>
      <c r="S938" s="5"/>
      <c r="U938" s="5"/>
    </row>
    <row r="939" spans="11:21">
      <c r="K939" s="5"/>
      <c r="M939" s="5"/>
      <c r="O939" s="5"/>
      <c r="Q939" s="5"/>
      <c r="S939" s="5"/>
      <c r="U939" s="5"/>
    </row>
    <row r="940" spans="11:21">
      <c r="K940" s="5"/>
      <c r="M940" s="5"/>
      <c r="O940" s="5"/>
      <c r="Q940" s="5"/>
      <c r="S940" s="5"/>
      <c r="U940" s="5"/>
    </row>
    <row r="941" spans="11:21">
      <c r="K941" s="5"/>
      <c r="M941" s="5"/>
      <c r="O941" s="5"/>
      <c r="Q941" s="5"/>
      <c r="S941" s="5"/>
      <c r="U941" s="5"/>
    </row>
    <row r="942" spans="11:21">
      <c r="K942" s="5"/>
      <c r="M942" s="5"/>
      <c r="O942" s="5"/>
      <c r="Q942" s="5"/>
      <c r="S942" s="5"/>
      <c r="U942" s="5"/>
    </row>
    <row r="943" spans="11:21">
      <c r="K943" s="5"/>
      <c r="M943" s="5"/>
      <c r="O943" s="5"/>
      <c r="Q943" s="5"/>
      <c r="S943" s="5"/>
      <c r="U943" s="5"/>
    </row>
    <row r="944" spans="11:21">
      <c r="K944" s="5"/>
      <c r="M944" s="5"/>
      <c r="O944" s="5"/>
      <c r="Q944" s="5"/>
      <c r="S944" s="5"/>
      <c r="U944" s="5"/>
    </row>
    <row r="945" spans="11:21">
      <c r="K945" s="5"/>
      <c r="M945" s="5"/>
      <c r="O945" s="5"/>
      <c r="Q945" s="5"/>
      <c r="S945" s="5"/>
      <c r="U945" s="5"/>
    </row>
    <row r="946" spans="11:21">
      <c r="K946" s="5"/>
      <c r="M946" s="5"/>
      <c r="O946" s="5"/>
      <c r="Q946" s="5"/>
      <c r="S946" s="5"/>
      <c r="U946" s="5"/>
    </row>
    <row r="947" spans="11:21">
      <c r="K947" s="5"/>
      <c r="M947" s="5"/>
      <c r="O947" s="5"/>
      <c r="Q947" s="5"/>
      <c r="S947" s="5"/>
      <c r="U947" s="5"/>
    </row>
    <row r="948" spans="11:21">
      <c r="K948" s="5"/>
      <c r="M948" s="5"/>
      <c r="O948" s="5"/>
      <c r="Q948" s="5"/>
      <c r="S948" s="5"/>
      <c r="U948" s="5"/>
    </row>
    <row r="949" spans="11:21">
      <c r="K949" s="5"/>
      <c r="M949" s="5"/>
      <c r="O949" s="5"/>
      <c r="Q949" s="5"/>
      <c r="S949" s="5"/>
      <c r="U949" s="5"/>
    </row>
    <row r="950" spans="11:21">
      <c r="K950" s="5"/>
      <c r="M950" s="5"/>
      <c r="O950" s="5"/>
      <c r="Q950" s="5"/>
      <c r="S950" s="5"/>
      <c r="U950" s="5"/>
    </row>
    <row r="951" spans="11:21">
      <c r="K951" s="5"/>
      <c r="M951" s="5"/>
      <c r="O951" s="5"/>
      <c r="Q951" s="5"/>
      <c r="S951" s="5"/>
      <c r="U951" s="5"/>
    </row>
    <row r="952" spans="11:21">
      <c r="K952" s="5"/>
      <c r="M952" s="5"/>
      <c r="O952" s="5"/>
      <c r="Q952" s="5"/>
      <c r="S952" s="5"/>
      <c r="U952" s="5"/>
    </row>
    <row r="953" spans="11:21">
      <c r="K953" s="5"/>
      <c r="M953" s="5"/>
      <c r="O953" s="5"/>
      <c r="Q953" s="5"/>
      <c r="S953" s="5"/>
      <c r="U953" s="5"/>
    </row>
    <row r="954" spans="11:21">
      <c r="K954" s="5"/>
      <c r="M954" s="5"/>
      <c r="O954" s="5"/>
      <c r="Q954" s="5"/>
      <c r="S954" s="5"/>
      <c r="U954" s="5"/>
    </row>
    <row r="955" spans="11:21">
      <c r="K955" s="5"/>
      <c r="M955" s="5"/>
      <c r="O955" s="5"/>
      <c r="Q955" s="5"/>
      <c r="S955" s="5"/>
      <c r="U955" s="5"/>
    </row>
    <row r="956" spans="11:21">
      <c r="K956" s="5"/>
      <c r="M956" s="5"/>
      <c r="O956" s="5"/>
      <c r="Q956" s="5"/>
      <c r="S956" s="5"/>
      <c r="U956" s="5"/>
    </row>
    <row r="957" spans="11:21">
      <c r="K957" s="5"/>
      <c r="M957" s="5"/>
      <c r="O957" s="5"/>
      <c r="Q957" s="5"/>
      <c r="S957" s="5"/>
      <c r="U957" s="5"/>
    </row>
    <row r="958" spans="11:21">
      <c r="K958" s="5"/>
      <c r="M958" s="5"/>
      <c r="O958" s="5"/>
      <c r="Q958" s="5"/>
      <c r="S958" s="5"/>
      <c r="U958" s="5"/>
    </row>
    <row r="959" spans="11:21">
      <c r="K959" s="5"/>
      <c r="M959" s="5"/>
      <c r="O959" s="5"/>
      <c r="Q959" s="5"/>
      <c r="S959" s="5"/>
      <c r="U959" s="5"/>
    </row>
    <row r="960" spans="11:21">
      <c r="K960" s="5"/>
      <c r="M960" s="5"/>
      <c r="O960" s="5"/>
      <c r="Q960" s="5"/>
      <c r="S960" s="5"/>
      <c r="U960" s="5"/>
    </row>
    <row r="961" spans="11:21">
      <c r="K961" s="5"/>
      <c r="M961" s="5"/>
      <c r="O961" s="5"/>
      <c r="Q961" s="5"/>
      <c r="S961" s="5"/>
      <c r="U961" s="5"/>
    </row>
    <row r="962" spans="11:21">
      <c r="K962" s="5"/>
      <c r="M962" s="5"/>
      <c r="O962" s="5"/>
      <c r="Q962" s="5"/>
      <c r="S962" s="5"/>
      <c r="U962" s="5"/>
    </row>
    <row r="963" spans="11:21">
      <c r="K963" s="5"/>
      <c r="M963" s="5"/>
      <c r="O963" s="5"/>
      <c r="Q963" s="5"/>
      <c r="S963" s="5"/>
      <c r="U963" s="5"/>
    </row>
    <row r="964" spans="11:21">
      <c r="K964" s="5"/>
      <c r="M964" s="5"/>
      <c r="O964" s="5"/>
      <c r="Q964" s="5"/>
      <c r="S964" s="5"/>
      <c r="U964" s="5"/>
    </row>
    <row r="965" spans="11:21">
      <c r="K965" s="5"/>
      <c r="M965" s="5"/>
      <c r="O965" s="5"/>
      <c r="Q965" s="5"/>
      <c r="S965" s="5"/>
      <c r="U965" s="5"/>
    </row>
    <row r="966" spans="11:21">
      <c r="K966" s="5"/>
      <c r="M966" s="5"/>
      <c r="O966" s="5"/>
      <c r="Q966" s="5"/>
      <c r="S966" s="5"/>
      <c r="U966" s="5"/>
    </row>
    <row r="967" spans="11:21">
      <c r="K967" s="5"/>
      <c r="M967" s="5"/>
      <c r="O967" s="5"/>
      <c r="Q967" s="5"/>
      <c r="S967" s="5"/>
      <c r="U967" s="5"/>
    </row>
    <row r="968" spans="11:21">
      <c r="K968" s="5"/>
      <c r="M968" s="5"/>
      <c r="O968" s="5"/>
      <c r="Q968" s="5"/>
      <c r="S968" s="5"/>
      <c r="U968" s="5"/>
    </row>
    <row r="969" spans="11:21">
      <c r="K969" s="5"/>
      <c r="M969" s="5"/>
      <c r="O969" s="5"/>
      <c r="Q969" s="5"/>
      <c r="S969" s="5"/>
      <c r="U969" s="5"/>
    </row>
    <row r="970" spans="11:21">
      <c r="K970" s="5"/>
      <c r="M970" s="5"/>
      <c r="O970" s="5"/>
      <c r="Q970" s="5"/>
      <c r="S970" s="5"/>
      <c r="U970" s="5"/>
    </row>
    <row r="971" spans="11:21">
      <c r="K971" s="5"/>
      <c r="M971" s="5"/>
      <c r="O971" s="5"/>
      <c r="Q971" s="5"/>
      <c r="S971" s="5"/>
      <c r="U971" s="5"/>
    </row>
    <row r="972" spans="11:21">
      <c r="K972" s="5"/>
      <c r="M972" s="5"/>
      <c r="O972" s="5"/>
      <c r="Q972" s="5"/>
      <c r="S972" s="5"/>
      <c r="U972" s="5"/>
    </row>
    <row r="973" spans="11:21">
      <c r="K973" s="5"/>
      <c r="M973" s="5"/>
      <c r="O973" s="5"/>
      <c r="Q973" s="5"/>
      <c r="S973" s="5"/>
      <c r="U973" s="5"/>
    </row>
    <row r="974" spans="11:21">
      <c r="K974" s="5"/>
      <c r="M974" s="5"/>
      <c r="O974" s="5"/>
      <c r="Q974" s="5"/>
      <c r="S974" s="5"/>
      <c r="U974" s="5"/>
    </row>
    <row r="975" spans="11:21">
      <c r="K975" s="5"/>
      <c r="M975" s="5"/>
      <c r="O975" s="5"/>
      <c r="Q975" s="5"/>
      <c r="S975" s="5"/>
      <c r="U975" s="5"/>
    </row>
    <row r="976" spans="11:21">
      <c r="K976" s="5"/>
      <c r="M976" s="5"/>
      <c r="O976" s="5"/>
      <c r="Q976" s="5"/>
      <c r="S976" s="5"/>
      <c r="U976" s="5"/>
    </row>
    <row r="977" spans="11:21">
      <c r="K977" s="5"/>
      <c r="M977" s="5"/>
      <c r="O977" s="5"/>
      <c r="Q977" s="5"/>
      <c r="S977" s="5"/>
      <c r="U977" s="5"/>
    </row>
    <row r="978" spans="11:21">
      <c r="K978" s="5"/>
      <c r="M978" s="5"/>
      <c r="O978" s="5"/>
      <c r="Q978" s="5"/>
      <c r="S978" s="5"/>
      <c r="U978" s="5"/>
    </row>
    <row r="979" spans="11:21">
      <c r="K979" s="5"/>
      <c r="M979" s="5"/>
      <c r="O979" s="5"/>
      <c r="Q979" s="5"/>
      <c r="S979" s="5"/>
      <c r="U979" s="5"/>
    </row>
    <row r="980" spans="11:21">
      <c r="K980" s="5"/>
      <c r="M980" s="5"/>
      <c r="O980" s="5"/>
      <c r="Q980" s="5"/>
      <c r="S980" s="5"/>
      <c r="U980" s="5"/>
    </row>
    <row r="981" spans="11:21">
      <c r="K981" s="5"/>
      <c r="M981" s="5"/>
      <c r="O981" s="5"/>
      <c r="Q981" s="5"/>
      <c r="S981" s="5"/>
      <c r="U981" s="5"/>
    </row>
    <row r="982" spans="11:21">
      <c r="K982" s="5"/>
      <c r="M982" s="5"/>
      <c r="O982" s="5"/>
      <c r="Q982" s="5"/>
      <c r="S982" s="5"/>
      <c r="U982" s="5"/>
    </row>
    <row r="983" spans="11:21">
      <c r="K983" s="5"/>
      <c r="M983" s="5"/>
      <c r="O983" s="5"/>
      <c r="Q983" s="5"/>
      <c r="S983" s="5"/>
      <c r="U983" s="5"/>
    </row>
    <row r="984" spans="11:21">
      <c r="K984" s="5"/>
      <c r="M984" s="5"/>
      <c r="O984" s="5"/>
      <c r="Q984" s="5"/>
      <c r="S984" s="5"/>
      <c r="U984" s="5"/>
    </row>
    <row r="985" spans="11:21">
      <c r="K985" s="5"/>
      <c r="M985" s="5"/>
      <c r="O985" s="5"/>
      <c r="Q985" s="5"/>
      <c r="S985" s="5"/>
      <c r="U985" s="5"/>
    </row>
    <row r="986" spans="11:21">
      <c r="K986" s="5"/>
      <c r="M986" s="5"/>
      <c r="O986" s="5"/>
      <c r="Q986" s="5"/>
      <c r="S986" s="5"/>
      <c r="U986" s="5"/>
    </row>
    <row r="987" spans="11:21">
      <c r="K987" s="5"/>
      <c r="M987" s="5"/>
      <c r="O987" s="5"/>
      <c r="Q987" s="5"/>
      <c r="S987" s="5"/>
      <c r="U987" s="5"/>
    </row>
    <row r="988" spans="11:21">
      <c r="K988" s="5"/>
      <c r="M988" s="5"/>
      <c r="O988" s="5"/>
      <c r="Q988" s="5"/>
      <c r="S988" s="5"/>
      <c r="U988" s="5"/>
    </row>
    <row r="989" spans="11:21">
      <c r="K989" s="5"/>
      <c r="M989" s="5"/>
      <c r="O989" s="5"/>
      <c r="Q989" s="5"/>
      <c r="S989" s="5"/>
      <c r="U989" s="5"/>
    </row>
    <row r="990" spans="11:21">
      <c r="K990" s="5"/>
      <c r="M990" s="5"/>
      <c r="O990" s="5"/>
      <c r="Q990" s="5"/>
      <c r="S990" s="5"/>
      <c r="U990" s="5"/>
    </row>
    <row r="991" spans="11:21">
      <c r="K991" s="5"/>
      <c r="M991" s="5"/>
      <c r="O991" s="5"/>
      <c r="Q991" s="5"/>
      <c r="S991" s="5"/>
      <c r="U991" s="5"/>
    </row>
    <row r="992" spans="11:21">
      <c r="K992" s="5"/>
      <c r="M992" s="5"/>
      <c r="O992" s="5"/>
      <c r="Q992" s="5"/>
      <c r="S992" s="5"/>
      <c r="U992" s="5"/>
    </row>
    <row r="993" spans="11:21">
      <c r="K993" s="5"/>
      <c r="M993" s="5"/>
      <c r="O993" s="5"/>
      <c r="Q993" s="5"/>
      <c r="S993" s="5"/>
      <c r="U993" s="5"/>
    </row>
    <row r="994" spans="11:21">
      <c r="K994" s="5"/>
      <c r="M994" s="5"/>
      <c r="O994" s="5"/>
      <c r="Q994" s="5"/>
      <c r="S994" s="5"/>
      <c r="U994" s="5"/>
    </row>
    <row r="995" spans="11:21">
      <c r="K995" s="5"/>
      <c r="M995" s="5"/>
      <c r="O995" s="5"/>
      <c r="Q995" s="5"/>
      <c r="S995" s="5"/>
      <c r="U995" s="5"/>
    </row>
    <row r="996" spans="11:21">
      <c r="K996" s="5"/>
      <c r="M996" s="5"/>
      <c r="O996" s="5"/>
      <c r="Q996" s="5"/>
      <c r="S996" s="5"/>
      <c r="U996" s="5"/>
    </row>
    <row r="997" spans="11:21">
      <c r="K997" s="5"/>
      <c r="M997" s="5"/>
      <c r="O997" s="5"/>
      <c r="Q997" s="5"/>
      <c r="S997" s="5"/>
      <c r="U997" s="5"/>
    </row>
    <row r="998" spans="11:21">
      <c r="K998" s="5"/>
      <c r="M998" s="5"/>
      <c r="O998" s="5"/>
      <c r="Q998" s="5"/>
      <c r="S998" s="5"/>
      <c r="U998" s="5"/>
    </row>
    <row r="999" spans="11:21">
      <c r="K999" s="5"/>
      <c r="M999" s="5"/>
      <c r="O999" s="5"/>
      <c r="Q999" s="5"/>
      <c r="S999" s="5"/>
      <c r="U999" s="5"/>
    </row>
    <row r="1000" spans="11:21">
      <c r="K1000" s="5"/>
      <c r="M1000" s="5"/>
      <c r="O1000" s="5"/>
      <c r="Q1000" s="5"/>
      <c r="S1000" s="5"/>
      <c r="U1000" s="5"/>
    </row>
    <row r="1001" spans="11:21">
      <c r="K1001" s="5"/>
      <c r="M1001" s="5"/>
      <c r="O1001" s="5"/>
      <c r="Q1001" s="5"/>
      <c r="S1001" s="5"/>
      <c r="U1001" s="5"/>
    </row>
    <row r="1002" spans="11:21">
      <c r="K1002" s="5"/>
      <c r="M1002" s="5"/>
      <c r="O1002" s="5"/>
      <c r="Q1002" s="5"/>
      <c r="S1002" s="5"/>
      <c r="U1002" s="5"/>
    </row>
    <row r="1003" spans="11:21">
      <c r="K1003" s="5"/>
      <c r="M1003" s="5"/>
      <c r="O1003" s="5"/>
      <c r="Q1003" s="5"/>
      <c r="S1003" s="5"/>
      <c r="U1003" s="5"/>
    </row>
    <row r="1004" spans="11:21">
      <c r="K1004" s="5"/>
      <c r="M1004" s="5"/>
      <c r="O1004" s="5"/>
      <c r="Q1004" s="5"/>
      <c r="S1004" s="5"/>
      <c r="U1004" s="5"/>
    </row>
    <row r="1005" spans="11:21">
      <c r="K1005" s="5"/>
      <c r="M1005" s="5"/>
      <c r="O1005" s="5"/>
      <c r="Q1005" s="5"/>
      <c r="S1005" s="5"/>
      <c r="U1005" s="5"/>
    </row>
    <row r="1006" spans="11:21">
      <c r="K1006" s="5"/>
      <c r="M1006" s="5"/>
      <c r="O1006" s="5"/>
      <c r="Q1006" s="5"/>
      <c r="S1006" s="5"/>
      <c r="U1006" s="5"/>
    </row>
    <row r="1007" spans="11:21">
      <c r="K1007" s="5"/>
      <c r="M1007" s="5"/>
      <c r="O1007" s="5"/>
      <c r="Q1007" s="5"/>
      <c r="S1007" s="5"/>
      <c r="U1007" s="5"/>
    </row>
    <row r="1008" spans="11:21">
      <c r="K1008" s="5"/>
      <c r="M1008" s="5"/>
      <c r="O1008" s="5"/>
      <c r="Q1008" s="5"/>
      <c r="S1008" s="5"/>
      <c r="U1008" s="5"/>
    </row>
    <row r="1009" spans="11:21">
      <c r="K1009" s="5"/>
      <c r="M1009" s="5"/>
      <c r="O1009" s="5"/>
      <c r="Q1009" s="5"/>
      <c r="S1009" s="5"/>
      <c r="U1009" s="5"/>
    </row>
    <row r="1010" spans="11:21">
      <c r="K1010" s="5"/>
      <c r="M1010" s="5"/>
      <c r="O1010" s="5"/>
      <c r="Q1010" s="5"/>
      <c r="S1010" s="5"/>
      <c r="U1010" s="5"/>
    </row>
    <row r="1011" spans="11:21">
      <c r="K1011" s="5"/>
      <c r="M1011" s="5"/>
      <c r="O1011" s="5"/>
      <c r="Q1011" s="5"/>
      <c r="S1011" s="5"/>
      <c r="U1011" s="5"/>
    </row>
    <row r="1012" spans="11:21">
      <c r="K1012" s="5"/>
      <c r="M1012" s="5"/>
      <c r="O1012" s="5"/>
      <c r="Q1012" s="5"/>
      <c r="S1012" s="5"/>
      <c r="U1012" s="5"/>
    </row>
    <row r="1013" spans="11:21">
      <c r="K1013" s="5"/>
      <c r="M1013" s="5"/>
      <c r="O1013" s="5"/>
      <c r="Q1013" s="5"/>
      <c r="S1013" s="5"/>
      <c r="U1013" s="5"/>
    </row>
    <row r="1014" spans="11:21">
      <c r="K1014" s="5"/>
      <c r="M1014" s="5"/>
      <c r="O1014" s="5"/>
      <c r="Q1014" s="5"/>
      <c r="S1014" s="5"/>
      <c r="U1014" s="5"/>
    </row>
    <row r="1015" spans="11:21">
      <c r="K1015" s="5"/>
      <c r="M1015" s="5"/>
      <c r="O1015" s="5"/>
      <c r="Q1015" s="5"/>
      <c r="S1015" s="5"/>
      <c r="U1015" s="5"/>
    </row>
    <row r="1016" spans="11:21">
      <c r="K1016" s="5"/>
      <c r="M1016" s="5"/>
      <c r="O1016" s="5"/>
      <c r="Q1016" s="5"/>
      <c r="S1016" s="5"/>
      <c r="U1016" s="5"/>
    </row>
    <row r="1017" spans="11:21">
      <c r="K1017" s="5"/>
      <c r="M1017" s="5"/>
      <c r="O1017" s="5"/>
      <c r="Q1017" s="5"/>
      <c r="S1017" s="5"/>
      <c r="U1017" s="5"/>
    </row>
    <row r="1018" spans="11:21">
      <c r="K1018" s="5"/>
      <c r="M1018" s="5"/>
      <c r="O1018" s="5"/>
      <c r="Q1018" s="5"/>
      <c r="S1018" s="5"/>
      <c r="U1018" s="5"/>
    </row>
    <row r="1019" spans="11:21">
      <c r="K1019" s="5"/>
      <c r="M1019" s="5"/>
      <c r="O1019" s="5"/>
      <c r="Q1019" s="5"/>
      <c r="S1019" s="5"/>
      <c r="U1019" s="5"/>
    </row>
    <row r="1020" spans="11:21">
      <c r="K1020" s="5"/>
      <c r="M1020" s="5"/>
      <c r="O1020" s="5"/>
      <c r="Q1020" s="5"/>
      <c r="S1020" s="5"/>
      <c r="U1020" s="5"/>
    </row>
    <row r="1021" spans="11:21">
      <c r="K1021" s="5"/>
      <c r="M1021" s="5"/>
      <c r="O1021" s="5"/>
      <c r="Q1021" s="5"/>
      <c r="S1021" s="5"/>
      <c r="U1021" s="5"/>
    </row>
    <row r="1022" spans="11:21">
      <c r="K1022" s="5"/>
      <c r="M1022" s="5"/>
      <c r="O1022" s="5"/>
      <c r="Q1022" s="5"/>
      <c r="S1022" s="5"/>
      <c r="U1022" s="5"/>
    </row>
    <row r="1023" spans="11:21">
      <c r="K1023" s="5"/>
      <c r="M1023" s="5"/>
      <c r="O1023" s="5"/>
      <c r="Q1023" s="5"/>
      <c r="S1023" s="5"/>
      <c r="U1023" s="5"/>
    </row>
    <row r="1024" spans="11:21">
      <c r="K1024" s="5"/>
      <c r="M1024" s="5"/>
      <c r="O1024" s="5"/>
      <c r="Q1024" s="5"/>
      <c r="S1024" s="5"/>
      <c r="U1024" s="5"/>
    </row>
    <row r="1025" spans="11:21">
      <c r="K1025" s="5"/>
      <c r="M1025" s="5"/>
      <c r="O1025" s="5"/>
      <c r="Q1025" s="5"/>
      <c r="S1025" s="5"/>
      <c r="U1025" s="5"/>
    </row>
    <row r="1026" spans="11:21">
      <c r="K1026" s="5"/>
      <c r="M1026" s="5"/>
      <c r="O1026" s="5"/>
      <c r="Q1026" s="5"/>
      <c r="S1026" s="5"/>
      <c r="U1026" s="5"/>
    </row>
    <row r="1027" spans="11:21">
      <c r="K1027" s="5"/>
      <c r="M1027" s="5"/>
      <c r="O1027" s="5"/>
      <c r="Q1027" s="5"/>
      <c r="S1027" s="5"/>
      <c r="U1027" s="5"/>
    </row>
    <row r="1028" spans="11:21">
      <c r="K1028" s="5"/>
      <c r="M1028" s="5"/>
      <c r="O1028" s="5"/>
      <c r="Q1028" s="5"/>
      <c r="S1028" s="5"/>
      <c r="U1028" s="5"/>
    </row>
    <row r="1029" spans="11:21">
      <c r="K1029" s="5"/>
      <c r="M1029" s="5"/>
      <c r="O1029" s="5"/>
      <c r="Q1029" s="5"/>
      <c r="S1029" s="5"/>
      <c r="U1029" s="5"/>
    </row>
    <row r="1030" spans="11:21">
      <c r="K1030" s="5"/>
      <c r="M1030" s="5"/>
      <c r="O1030" s="5"/>
      <c r="Q1030" s="5"/>
      <c r="S1030" s="5"/>
      <c r="U1030" s="5"/>
    </row>
    <row r="1031" spans="11:21">
      <c r="K1031" s="5"/>
      <c r="M1031" s="5"/>
      <c r="O1031" s="5"/>
      <c r="Q1031" s="5"/>
      <c r="S1031" s="5"/>
      <c r="U1031" s="5"/>
    </row>
    <row r="1032" spans="11:21">
      <c r="K1032" s="5"/>
      <c r="M1032" s="5"/>
      <c r="O1032" s="5"/>
      <c r="Q1032" s="5"/>
      <c r="S1032" s="5"/>
      <c r="U1032" s="5"/>
    </row>
    <row r="1033" spans="11:21">
      <c r="K1033" s="5"/>
      <c r="M1033" s="5"/>
      <c r="O1033" s="5"/>
      <c r="Q1033" s="5"/>
      <c r="S1033" s="5"/>
      <c r="U1033" s="5"/>
    </row>
    <row r="1034" spans="11:21">
      <c r="K1034" s="5"/>
      <c r="M1034" s="5"/>
      <c r="O1034" s="5"/>
      <c r="Q1034" s="5"/>
      <c r="S1034" s="5"/>
      <c r="U1034" s="5"/>
    </row>
    <row r="1035" spans="11:21">
      <c r="K1035" s="5"/>
      <c r="M1035" s="5"/>
      <c r="O1035" s="5"/>
      <c r="Q1035" s="5"/>
      <c r="S1035" s="5"/>
      <c r="U1035" s="5"/>
    </row>
    <row r="1036" spans="11:21">
      <c r="K1036" s="5"/>
      <c r="M1036" s="5"/>
      <c r="O1036" s="5"/>
      <c r="Q1036" s="5"/>
      <c r="S1036" s="5"/>
      <c r="U1036" s="5"/>
    </row>
    <row r="1037" spans="11:21">
      <c r="K1037" s="5"/>
      <c r="M1037" s="5"/>
      <c r="O1037" s="5"/>
      <c r="Q1037" s="5"/>
      <c r="S1037" s="5"/>
      <c r="U1037" s="5"/>
    </row>
    <row r="1038" spans="11:21">
      <c r="K1038" s="5"/>
      <c r="M1038" s="5"/>
      <c r="O1038" s="5"/>
      <c r="Q1038" s="5"/>
      <c r="S1038" s="5"/>
      <c r="U1038" s="5"/>
    </row>
    <row r="1039" spans="11:21">
      <c r="K1039" s="5"/>
      <c r="M1039" s="5"/>
      <c r="O1039" s="5"/>
      <c r="Q1039" s="5"/>
      <c r="S1039" s="5"/>
      <c r="U1039" s="5"/>
    </row>
    <row r="1040" spans="11:21">
      <c r="K1040" s="5"/>
      <c r="M1040" s="5"/>
      <c r="O1040" s="5"/>
      <c r="Q1040" s="5"/>
      <c r="S1040" s="5"/>
      <c r="U1040" s="5"/>
    </row>
    <row r="1041" spans="11:21">
      <c r="K1041" s="5"/>
      <c r="M1041" s="5"/>
      <c r="O1041" s="5"/>
      <c r="Q1041" s="5"/>
      <c r="S1041" s="5"/>
      <c r="U1041" s="5"/>
    </row>
    <row r="1042" spans="11:21">
      <c r="K1042" s="5"/>
      <c r="M1042" s="5"/>
      <c r="O1042" s="5"/>
      <c r="Q1042" s="5"/>
      <c r="S1042" s="5"/>
      <c r="U1042" s="5"/>
    </row>
    <row r="1043" spans="11:21">
      <c r="K1043" s="5"/>
      <c r="M1043" s="5"/>
      <c r="O1043" s="5"/>
      <c r="Q1043" s="5"/>
      <c r="S1043" s="5"/>
      <c r="U1043" s="5"/>
    </row>
    <row r="1044" spans="11:21">
      <c r="K1044" s="5"/>
      <c r="M1044" s="5"/>
      <c r="O1044" s="5"/>
      <c r="Q1044" s="5"/>
      <c r="S1044" s="5"/>
      <c r="U1044" s="5"/>
    </row>
    <row r="1045" spans="11:21">
      <c r="K1045" s="5"/>
      <c r="M1045" s="5"/>
      <c r="O1045" s="5"/>
      <c r="Q1045" s="5"/>
      <c r="S1045" s="5"/>
      <c r="U1045" s="5"/>
    </row>
    <row r="1046" spans="11:21">
      <c r="K1046" s="5"/>
      <c r="M1046" s="5"/>
      <c r="O1046" s="5"/>
      <c r="Q1046" s="5"/>
      <c r="S1046" s="5"/>
      <c r="U1046" s="5"/>
    </row>
    <row r="1047" spans="11:21">
      <c r="K1047" s="5"/>
      <c r="M1047" s="5"/>
      <c r="O1047" s="5"/>
      <c r="Q1047" s="5"/>
      <c r="S1047" s="5"/>
      <c r="U1047" s="5"/>
    </row>
    <row r="1048" spans="11:21">
      <c r="K1048" s="5"/>
      <c r="M1048" s="5"/>
      <c r="O1048" s="5"/>
      <c r="Q1048" s="5"/>
      <c r="S1048" s="5"/>
      <c r="U1048" s="5"/>
    </row>
    <row r="1049" spans="11:21">
      <c r="K1049" s="5"/>
      <c r="M1049" s="5"/>
      <c r="O1049" s="5"/>
      <c r="Q1049" s="5"/>
      <c r="S1049" s="5"/>
      <c r="U1049" s="5"/>
    </row>
    <row r="1050" spans="11:21">
      <c r="K1050" s="5"/>
      <c r="M1050" s="5"/>
      <c r="O1050" s="5"/>
      <c r="Q1050" s="5"/>
      <c r="S1050" s="5"/>
      <c r="U1050" s="5"/>
    </row>
    <row r="1051" spans="11:21">
      <c r="K1051" s="5"/>
      <c r="M1051" s="5"/>
      <c r="O1051" s="5"/>
      <c r="Q1051" s="5"/>
      <c r="S1051" s="5"/>
      <c r="U1051" s="5"/>
    </row>
    <row r="1052" spans="11:21">
      <c r="K1052" s="5"/>
      <c r="M1052" s="5"/>
      <c r="O1052" s="5"/>
      <c r="Q1052" s="5"/>
      <c r="S1052" s="5"/>
      <c r="U1052" s="5"/>
    </row>
    <row r="1053" spans="11:21">
      <c r="K1053" s="5"/>
      <c r="M1053" s="5"/>
      <c r="O1053" s="5"/>
      <c r="Q1053" s="5"/>
      <c r="S1053" s="5"/>
      <c r="U1053" s="5"/>
    </row>
    <row r="1054" spans="11:21">
      <c r="K1054" s="5"/>
      <c r="M1054" s="5"/>
      <c r="O1054" s="5"/>
      <c r="Q1054" s="5"/>
      <c r="S1054" s="5"/>
      <c r="U1054" s="5"/>
    </row>
    <row r="1055" spans="11:21">
      <c r="K1055" s="5"/>
      <c r="M1055" s="5"/>
      <c r="O1055" s="5"/>
      <c r="Q1055" s="5"/>
      <c r="S1055" s="5"/>
      <c r="U1055" s="5"/>
    </row>
    <row r="1056" spans="11:21">
      <c r="K1056" s="5"/>
      <c r="M1056" s="5"/>
      <c r="O1056" s="5"/>
      <c r="Q1056" s="5"/>
      <c r="S1056" s="5"/>
      <c r="U1056" s="5"/>
    </row>
    <row r="1057" spans="11:21">
      <c r="K1057" s="5"/>
      <c r="M1057" s="5"/>
      <c r="O1057" s="5"/>
      <c r="Q1057" s="5"/>
      <c r="S1057" s="5"/>
      <c r="U1057" s="5"/>
    </row>
    <row r="1058" spans="11:21">
      <c r="K1058" s="5"/>
      <c r="M1058" s="5"/>
      <c r="O1058" s="5"/>
      <c r="Q1058" s="5"/>
      <c r="S1058" s="5"/>
      <c r="U1058" s="5"/>
    </row>
    <row r="1059" spans="11:21">
      <c r="K1059" s="5"/>
      <c r="M1059" s="5"/>
      <c r="O1059" s="5"/>
      <c r="Q1059" s="5"/>
      <c r="S1059" s="5"/>
      <c r="U1059" s="5"/>
    </row>
    <row r="1060" spans="11:21">
      <c r="K1060" s="5"/>
      <c r="M1060" s="5"/>
      <c r="O1060" s="5"/>
      <c r="Q1060" s="5"/>
      <c r="S1060" s="5"/>
      <c r="U1060" s="5"/>
    </row>
    <row r="1061" spans="11:21">
      <c r="K1061" s="5"/>
      <c r="M1061" s="5"/>
      <c r="O1061" s="5"/>
      <c r="Q1061" s="5"/>
      <c r="S1061" s="5"/>
      <c r="U1061" s="5"/>
    </row>
    <row r="1062" spans="11:21">
      <c r="K1062" s="5"/>
      <c r="M1062" s="5"/>
      <c r="O1062" s="5"/>
      <c r="Q1062" s="5"/>
      <c r="S1062" s="5"/>
      <c r="U1062" s="5"/>
    </row>
    <row r="1063" spans="11:21">
      <c r="K1063" s="5"/>
      <c r="M1063" s="5"/>
      <c r="O1063" s="5"/>
      <c r="Q1063" s="5"/>
      <c r="S1063" s="5"/>
      <c r="U1063" s="5"/>
    </row>
    <row r="1064" spans="11:21">
      <c r="K1064" s="5"/>
      <c r="M1064" s="5"/>
      <c r="O1064" s="5"/>
      <c r="Q1064" s="5"/>
      <c r="S1064" s="5"/>
      <c r="U1064" s="5"/>
    </row>
    <row r="1065" spans="11:21">
      <c r="K1065" s="5"/>
      <c r="M1065" s="5"/>
      <c r="O1065" s="5"/>
      <c r="Q1065" s="5"/>
      <c r="S1065" s="5"/>
      <c r="U1065" s="5"/>
    </row>
    <row r="1066" spans="11:21">
      <c r="K1066" s="5"/>
      <c r="M1066" s="5"/>
      <c r="O1066" s="5"/>
      <c r="Q1066" s="5"/>
      <c r="S1066" s="5"/>
      <c r="U1066" s="5"/>
    </row>
    <row r="1067" spans="11:21">
      <c r="K1067" s="5"/>
      <c r="M1067" s="5"/>
      <c r="O1067" s="5"/>
      <c r="Q1067" s="5"/>
      <c r="S1067" s="5"/>
      <c r="U1067" s="5"/>
    </row>
    <row r="1068" spans="11:21">
      <c r="K1068" s="5"/>
      <c r="M1068" s="5"/>
      <c r="O1068" s="5"/>
      <c r="Q1068" s="5"/>
      <c r="S1068" s="5"/>
      <c r="U1068" s="5"/>
    </row>
    <row r="1069" spans="11:21">
      <c r="K1069" s="5"/>
      <c r="M1069" s="5"/>
      <c r="O1069" s="5"/>
      <c r="Q1069" s="5"/>
      <c r="S1069" s="5"/>
      <c r="U1069" s="5"/>
    </row>
    <row r="1070" spans="11:21">
      <c r="K1070" s="5"/>
      <c r="M1070" s="5"/>
      <c r="O1070" s="5"/>
      <c r="Q1070" s="5"/>
      <c r="S1070" s="5"/>
      <c r="U1070" s="5"/>
    </row>
    <row r="1071" spans="11:21">
      <c r="K1071" s="5"/>
      <c r="M1071" s="5"/>
      <c r="O1071" s="5"/>
      <c r="Q1071" s="5"/>
      <c r="S1071" s="5"/>
      <c r="U1071" s="5"/>
    </row>
    <row r="1072" spans="11:21">
      <c r="K1072" s="5"/>
      <c r="M1072" s="5"/>
      <c r="O1072" s="5"/>
      <c r="Q1072" s="5"/>
      <c r="S1072" s="5"/>
      <c r="U1072" s="5"/>
    </row>
    <row r="1073" spans="11:21">
      <c r="K1073" s="5"/>
      <c r="M1073" s="5"/>
      <c r="O1073" s="5"/>
      <c r="Q1073" s="5"/>
      <c r="S1073" s="5"/>
      <c r="U1073" s="5"/>
    </row>
    <row r="1074" spans="11:21">
      <c r="K1074" s="5"/>
      <c r="M1074" s="5"/>
      <c r="O1074" s="5"/>
      <c r="Q1074" s="5"/>
      <c r="S1074" s="5"/>
      <c r="U1074" s="5"/>
    </row>
    <row r="1075" spans="11:21">
      <c r="K1075" s="5"/>
      <c r="M1075" s="5"/>
      <c r="O1075" s="5"/>
      <c r="Q1075" s="5"/>
      <c r="S1075" s="5"/>
      <c r="U1075" s="5"/>
    </row>
    <row r="1076" spans="11:21">
      <c r="K1076" s="5"/>
      <c r="M1076" s="5"/>
      <c r="O1076" s="5"/>
      <c r="Q1076" s="5"/>
      <c r="S1076" s="5"/>
      <c r="U1076" s="5"/>
    </row>
    <row r="1077" spans="11:21">
      <c r="K1077" s="5"/>
      <c r="M1077" s="5"/>
      <c r="O1077" s="5"/>
      <c r="Q1077" s="5"/>
      <c r="S1077" s="5"/>
      <c r="U1077" s="5"/>
    </row>
    <row r="1078" spans="11:21">
      <c r="K1078" s="5"/>
      <c r="M1078" s="5"/>
      <c r="O1078" s="5"/>
      <c r="Q1078" s="5"/>
      <c r="S1078" s="5"/>
      <c r="U1078" s="5"/>
    </row>
    <row r="1079" spans="11:21">
      <c r="K1079" s="5"/>
      <c r="M1079" s="5"/>
      <c r="O1079" s="5"/>
      <c r="Q1079" s="5"/>
      <c r="S1079" s="5"/>
      <c r="U1079" s="5"/>
    </row>
    <row r="1080" spans="11:21">
      <c r="K1080" s="5"/>
      <c r="M1080" s="5"/>
      <c r="O1080" s="5"/>
      <c r="Q1080" s="5"/>
      <c r="S1080" s="5"/>
      <c r="U1080" s="5"/>
    </row>
    <row r="1081" spans="11:21">
      <c r="K1081" s="5"/>
      <c r="M1081" s="5"/>
      <c r="O1081" s="5"/>
      <c r="Q1081" s="5"/>
      <c r="S1081" s="5"/>
      <c r="U1081" s="5"/>
    </row>
    <row r="1082" spans="11:21">
      <c r="K1082" s="5"/>
      <c r="M1082" s="5"/>
      <c r="O1082" s="5"/>
      <c r="Q1082" s="5"/>
      <c r="S1082" s="5"/>
      <c r="U1082" s="5"/>
    </row>
    <row r="1083" spans="11:21">
      <c r="K1083" s="5"/>
      <c r="M1083" s="5"/>
      <c r="O1083" s="5"/>
      <c r="Q1083" s="5"/>
      <c r="S1083" s="5"/>
      <c r="U1083" s="5"/>
    </row>
    <row r="1084" spans="11:21">
      <c r="K1084" s="5"/>
      <c r="M1084" s="5"/>
      <c r="O1084" s="5"/>
      <c r="Q1084" s="5"/>
      <c r="S1084" s="5"/>
      <c r="U1084" s="5"/>
    </row>
    <row r="1085" spans="11:21">
      <c r="K1085" s="5"/>
      <c r="M1085" s="5"/>
      <c r="O1085" s="5"/>
      <c r="Q1085" s="5"/>
      <c r="S1085" s="5"/>
      <c r="U1085" s="5"/>
    </row>
    <row r="1086" spans="11:21">
      <c r="K1086" s="5"/>
      <c r="M1086" s="5"/>
      <c r="O1086" s="5"/>
      <c r="Q1086" s="5"/>
      <c r="S1086" s="5"/>
      <c r="U1086" s="5"/>
    </row>
    <row r="1087" spans="11:21">
      <c r="K1087" s="5"/>
      <c r="M1087" s="5"/>
      <c r="O1087" s="5"/>
      <c r="Q1087" s="5"/>
      <c r="S1087" s="5"/>
      <c r="U1087" s="5"/>
    </row>
    <row r="1088" spans="11:21">
      <c r="K1088" s="5"/>
      <c r="M1088" s="5"/>
      <c r="O1088" s="5"/>
      <c r="Q1088" s="5"/>
      <c r="S1088" s="5"/>
      <c r="U1088" s="5"/>
    </row>
    <row r="1089" spans="11:21">
      <c r="K1089" s="5"/>
      <c r="M1089" s="5"/>
      <c r="O1089" s="5"/>
      <c r="Q1089" s="5"/>
      <c r="S1089" s="5"/>
      <c r="U1089" s="5"/>
    </row>
    <row r="1090" spans="11:21">
      <c r="K1090" s="5"/>
      <c r="M1090" s="5"/>
      <c r="O1090" s="5"/>
      <c r="Q1090" s="5"/>
      <c r="S1090" s="5"/>
      <c r="U1090" s="5"/>
    </row>
    <row r="1091" spans="11:21">
      <c r="K1091" s="5"/>
      <c r="M1091" s="5"/>
      <c r="O1091" s="5"/>
      <c r="Q1091" s="5"/>
      <c r="S1091" s="5"/>
      <c r="U1091" s="5"/>
    </row>
    <row r="1092" spans="11:21">
      <c r="K1092" s="5"/>
      <c r="M1092" s="5"/>
      <c r="O1092" s="5"/>
      <c r="Q1092" s="5"/>
      <c r="S1092" s="5"/>
      <c r="U1092" s="5"/>
    </row>
    <row r="1093" spans="11:21">
      <c r="K1093" s="5"/>
      <c r="M1093" s="5"/>
      <c r="O1093" s="5"/>
      <c r="Q1093" s="5"/>
      <c r="S1093" s="5"/>
      <c r="U1093" s="5"/>
    </row>
    <row r="1094" spans="11:21">
      <c r="K1094" s="5"/>
      <c r="M1094" s="5"/>
      <c r="O1094" s="5"/>
      <c r="Q1094" s="5"/>
      <c r="S1094" s="5"/>
      <c r="U1094" s="5"/>
    </row>
    <row r="1095" spans="11:21">
      <c r="K1095" s="5"/>
      <c r="M1095" s="5"/>
      <c r="O1095" s="5"/>
      <c r="Q1095" s="5"/>
      <c r="S1095" s="5"/>
      <c r="U1095" s="5"/>
    </row>
    <row r="1096" spans="11:21">
      <c r="K1096" s="5"/>
      <c r="M1096" s="5"/>
      <c r="O1096" s="5"/>
      <c r="Q1096" s="5"/>
      <c r="S1096" s="5"/>
      <c r="U1096" s="5"/>
    </row>
    <row r="1097" spans="11:21">
      <c r="K1097" s="5"/>
      <c r="M1097" s="5"/>
      <c r="O1097" s="5"/>
      <c r="Q1097" s="5"/>
      <c r="S1097" s="5"/>
      <c r="U1097" s="5"/>
    </row>
    <row r="1098" spans="11:21">
      <c r="K1098" s="5"/>
      <c r="M1098" s="5"/>
      <c r="O1098" s="5"/>
      <c r="Q1098" s="5"/>
      <c r="S1098" s="5"/>
      <c r="U1098" s="5"/>
    </row>
    <row r="1099" spans="11:21">
      <c r="K1099" s="5"/>
      <c r="M1099" s="5"/>
      <c r="O1099" s="5"/>
      <c r="Q1099" s="5"/>
      <c r="S1099" s="5"/>
      <c r="U1099" s="5"/>
    </row>
    <row r="1100" spans="11:21">
      <c r="K1100" s="5"/>
      <c r="M1100" s="5"/>
      <c r="O1100" s="5"/>
      <c r="Q1100" s="5"/>
      <c r="S1100" s="5"/>
      <c r="U1100" s="5"/>
    </row>
    <row r="1101" spans="11:21">
      <c r="K1101" s="5"/>
      <c r="M1101" s="5"/>
      <c r="O1101" s="5"/>
      <c r="Q1101" s="5"/>
      <c r="S1101" s="5"/>
      <c r="U1101" s="5"/>
    </row>
    <row r="1102" spans="11:21">
      <c r="K1102" s="5"/>
      <c r="M1102" s="5"/>
      <c r="O1102" s="5"/>
      <c r="Q1102" s="5"/>
      <c r="S1102" s="5"/>
      <c r="U1102" s="5"/>
    </row>
    <row r="1103" spans="11:21">
      <c r="K1103" s="5"/>
      <c r="M1103" s="5"/>
      <c r="O1103" s="5"/>
      <c r="Q1103" s="5"/>
      <c r="S1103" s="5"/>
      <c r="U1103" s="5"/>
    </row>
    <row r="1104" spans="11:21">
      <c r="K1104" s="5"/>
      <c r="M1104" s="5"/>
      <c r="O1104" s="5"/>
      <c r="Q1104" s="5"/>
      <c r="S1104" s="5"/>
      <c r="U1104" s="5"/>
    </row>
    <row r="1105" spans="11:21">
      <c r="K1105" s="5"/>
      <c r="M1105" s="5"/>
      <c r="O1105" s="5"/>
      <c r="Q1105" s="5"/>
      <c r="S1105" s="5"/>
      <c r="U1105" s="5"/>
    </row>
    <row r="1106" spans="11:21">
      <c r="K1106" s="5"/>
      <c r="M1106" s="5"/>
      <c r="O1106" s="5"/>
      <c r="Q1106" s="5"/>
      <c r="S1106" s="5"/>
      <c r="U1106" s="5"/>
    </row>
    <row r="1107" spans="11:21">
      <c r="K1107" s="5"/>
      <c r="M1107" s="5"/>
      <c r="O1107" s="5"/>
      <c r="Q1107" s="5"/>
      <c r="S1107" s="5"/>
      <c r="U1107" s="5"/>
    </row>
    <row r="1108" spans="11:21">
      <c r="K1108" s="5"/>
      <c r="M1108" s="5"/>
      <c r="O1108" s="5"/>
      <c r="Q1108" s="5"/>
      <c r="S1108" s="5"/>
      <c r="U1108" s="5"/>
    </row>
    <row r="1109" spans="11:21">
      <c r="K1109" s="5"/>
      <c r="M1109" s="5"/>
      <c r="O1109" s="5"/>
      <c r="Q1109" s="5"/>
      <c r="S1109" s="5"/>
      <c r="U1109" s="5"/>
    </row>
    <row r="1110" spans="11:21">
      <c r="K1110" s="5"/>
      <c r="M1110" s="5"/>
      <c r="O1110" s="5"/>
      <c r="Q1110" s="5"/>
      <c r="S1110" s="5"/>
      <c r="U1110" s="5"/>
    </row>
    <row r="1111" spans="11:21">
      <c r="K1111" s="5"/>
      <c r="M1111" s="5"/>
      <c r="O1111" s="5"/>
      <c r="Q1111" s="5"/>
      <c r="S1111" s="5"/>
      <c r="U1111" s="5"/>
    </row>
    <row r="1112" spans="11:21">
      <c r="K1112" s="5"/>
      <c r="M1112" s="5"/>
      <c r="O1112" s="5"/>
      <c r="Q1112" s="5"/>
      <c r="S1112" s="5"/>
      <c r="U1112" s="5"/>
    </row>
    <row r="1113" spans="11:21">
      <c r="K1113" s="5"/>
      <c r="M1113" s="5"/>
      <c r="O1113" s="5"/>
      <c r="Q1113" s="5"/>
      <c r="S1113" s="5"/>
      <c r="U1113" s="5"/>
    </row>
    <row r="1114" spans="11:21">
      <c r="K1114" s="5"/>
      <c r="M1114" s="5"/>
      <c r="O1114" s="5"/>
      <c r="Q1114" s="5"/>
      <c r="S1114" s="5"/>
      <c r="U1114" s="5"/>
    </row>
    <row r="1115" spans="11:21">
      <c r="K1115" s="5"/>
      <c r="M1115" s="5"/>
      <c r="O1115" s="5"/>
      <c r="Q1115" s="5"/>
      <c r="S1115" s="5"/>
      <c r="U1115" s="5"/>
    </row>
    <row r="1116" spans="11:21">
      <c r="K1116" s="5"/>
      <c r="M1116" s="5"/>
      <c r="O1116" s="5"/>
      <c r="Q1116" s="5"/>
      <c r="S1116" s="5"/>
      <c r="U1116" s="5"/>
    </row>
    <row r="1117" spans="11:21">
      <c r="K1117" s="5"/>
      <c r="M1117" s="5"/>
      <c r="O1117" s="5"/>
      <c r="Q1117" s="5"/>
      <c r="S1117" s="5"/>
      <c r="U1117" s="5"/>
    </row>
    <row r="1118" spans="11:21">
      <c r="K1118" s="5"/>
      <c r="M1118" s="5"/>
      <c r="O1118" s="5"/>
      <c r="Q1118" s="5"/>
      <c r="S1118" s="5"/>
      <c r="U1118" s="5"/>
    </row>
    <row r="1119" spans="11:21">
      <c r="K1119" s="5"/>
      <c r="M1119" s="5"/>
      <c r="O1119" s="5"/>
      <c r="Q1119" s="5"/>
      <c r="S1119" s="5"/>
      <c r="U1119" s="5"/>
    </row>
    <row r="1120" spans="11:21">
      <c r="K1120" s="5"/>
      <c r="M1120" s="5"/>
      <c r="O1120" s="5"/>
      <c r="Q1120" s="5"/>
      <c r="S1120" s="5"/>
      <c r="U1120" s="5"/>
    </row>
    <row r="1121" spans="11:21">
      <c r="K1121" s="5"/>
      <c r="M1121" s="5"/>
      <c r="O1121" s="5"/>
      <c r="Q1121" s="5"/>
      <c r="S1121" s="5"/>
      <c r="U1121" s="5"/>
    </row>
    <row r="1122" spans="11:21">
      <c r="K1122" s="5"/>
      <c r="M1122" s="5"/>
      <c r="O1122" s="5"/>
      <c r="Q1122" s="5"/>
      <c r="S1122" s="5"/>
      <c r="U1122" s="5"/>
    </row>
    <row r="1123" spans="11:21">
      <c r="K1123" s="5"/>
      <c r="M1123" s="5"/>
      <c r="O1123" s="5"/>
      <c r="Q1123" s="5"/>
      <c r="S1123" s="5"/>
      <c r="U1123" s="5"/>
    </row>
    <row r="1124" spans="11:21">
      <c r="K1124" s="5"/>
      <c r="M1124" s="5"/>
      <c r="O1124" s="5"/>
      <c r="Q1124" s="5"/>
      <c r="S1124" s="5"/>
      <c r="U1124" s="5"/>
    </row>
    <row r="1125" spans="11:21">
      <c r="K1125" s="5"/>
      <c r="M1125" s="5"/>
      <c r="O1125" s="5"/>
      <c r="Q1125" s="5"/>
      <c r="S1125" s="5"/>
      <c r="U1125" s="5"/>
    </row>
    <row r="1126" spans="11:21">
      <c r="K1126" s="5"/>
      <c r="M1126" s="5"/>
      <c r="O1126" s="5"/>
      <c r="Q1126" s="5"/>
      <c r="S1126" s="5"/>
      <c r="U1126" s="5"/>
    </row>
    <row r="1127" spans="11:21">
      <c r="K1127" s="5"/>
      <c r="M1127" s="5"/>
      <c r="O1127" s="5"/>
      <c r="Q1127" s="5"/>
      <c r="S1127" s="5"/>
      <c r="U1127" s="5"/>
    </row>
    <row r="1128" spans="11:21">
      <c r="K1128" s="5"/>
      <c r="M1128" s="5"/>
      <c r="O1128" s="5"/>
      <c r="Q1128" s="5"/>
      <c r="S1128" s="5"/>
      <c r="U1128" s="5"/>
    </row>
    <row r="1129" spans="11:21">
      <c r="K1129" s="5"/>
      <c r="M1129" s="5"/>
      <c r="O1129" s="5"/>
      <c r="Q1129" s="5"/>
      <c r="S1129" s="5"/>
      <c r="U1129" s="5"/>
    </row>
    <row r="1130" spans="11:21">
      <c r="K1130" s="5"/>
      <c r="M1130" s="5"/>
      <c r="O1130" s="5"/>
      <c r="Q1130" s="5"/>
      <c r="S1130" s="5"/>
      <c r="U1130" s="5"/>
    </row>
    <row r="1131" spans="11:21">
      <c r="K1131" s="5"/>
      <c r="M1131" s="5"/>
      <c r="O1131" s="5"/>
      <c r="Q1131" s="5"/>
      <c r="S1131" s="5"/>
      <c r="U1131" s="5"/>
    </row>
    <row r="1132" spans="11:21">
      <c r="K1132" s="5"/>
      <c r="M1132" s="5"/>
      <c r="O1132" s="5"/>
      <c r="Q1132" s="5"/>
      <c r="S1132" s="5"/>
      <c r="U1132" s="5"/>
    </row>
    <row r="1133" spans="11:21">
      <c r="K1133" s="5"/>
      <c r="M1133" s="5"/>
      <c r="O1133" s="5"/>
      <c r="Q1133" s="5"/>
      <c r="S1133" s="5"/>
      <c r="U1133" s="5"/>
    </row>
    <row r="1134" spans="11:21">
      <c r="K1134" s="5"/>
      <c r="M1134" s="5"/>
      <c r="O1134" s="5"/>
      <c r="Q1134" s="5"/>
      <c r="S1134" s="5"/>
      <c r="U1134" s="5"/>
    </row>
    <row r="1135" spans="11:21">
      <c r="K1135" s="5"/>
      <c r="M1135" s="5"/>
      <c r="O1135" s="5"/>
      <c r="Q1135" s="5"/>
      <c r="S1135" s="5"/>
      <c r="U1135" s="5"/>
    </row>
    <row r="1136" spans="11:21">
      <c r="K1136" s="5"/>
      <c r="M1136" s="5"/>
      <c r="O1136" s="5"/>
      <c r="Q1136" s="5"/>
      <c r="S1136" s="5"/>
      <c r="U1136" s="5"/>
    </row>
    <row r="1137" spans="11:21">
      <c r="K1137" s="5"/>
      <c r="M1137" s="5"/>
      <c r="O1137" s="5"/>
      <c r="Q1137" s="5"/>
      <c r="S1137" s="5"/>
      <c r="U1137" s="5"/>
    </row>
    <row r="1138" spans="11:21">
      <c r="K1138" s="5"/>
      <c r="M1138" s="5"/>
      <c r="O1138" s="5"/>
      <c r="Q1138" s="5"/>
      <c r="S1138" s="5"/>
      <c r="U1138" s="5"/>
    </row>
    <row r="1139" spans="11:21">
      <c r="K1139" s="5"/>
      <c r="M1139" s="5"/>
      <c r="O1139" s="5"/>
      <c r="Q1139" s="5"/>
      <c r="S1139" s="5"/>
      <c r="U1139" s="5"/>
    </row>
    <row r="1140" spans="11:21">
      <c r="K1140" s="5"/>
      <c r="M1140" s="5"/>
      <c r="O1140" s="5"/>
      <c r="Q1140" s="5"/>
      <c r="S1140" s="5"/>
      <c r="U1140" s="5"/>
    </row>
    <row r="1141" spans="11:21">
      <c r="K1141" s="5"/>
      <c r="M1141" s="5"/>
      <c r="O1141" s="5"/>
      <c r="Q1141" s="5"/>
      <c r="S1141" s="5"/>
      <c r="U1141" s="5"/>
    </row>
    <row r="1142" spans="11:21">
      <c r="K1142" s="5"/>
      <c r="M1142" s="5"/>
      <c r="O1142" s="5"/>
      <c r="Q1142" s="5"/>
      <c r="S1142" s="5"/>
      <c r="U1142" s="5"/>
    </row>
    <row r="1143" spans="11:21">
      <c r="K1143" s="5"/>
      <c r="M1143" s="5"/>
      <c r="O1143" s="5"/>
      <c r="Q1143" s="5"/>
      <c r="S1143" s="5"/>
      <c r="U1143" s="5"/>
    </row>
    <row r="1144" spans="11:21">
      <c r="K1144" s="5"/>
      <c r="M1144" s="5"/>
      <c r="O1144" s="5"/>
      <c r="Q1144" s="5"/>
      <c r="S1144" s="5"/>
      <c r="U1144" s="5"/>
    </row>
    <row r="1145" spans="11:21">
      <c r="K1145" s="5"/>
      <c r="M1145" s="5"/>
      <c r="O1145" s="5"/>
      <c r="Q1145" s="5"/>
      <c r="S1145" s="5"/>
      <c r="U1145" s="5"/>
    </row>
    <row r="1146" spans="11:21">
      <c r="K1146" s="5"/>
      <c r="M1146" s="5"/>
      <c r="O1146" s="5"/>
      <c r="Q1146" s="5"/>
      <c r="S1146" s="5"/>
      <c r="U1146" s="5"/>
    </row>
    <row r="1147" spans="11:21">
      <c r="K1147" s="5"/>
      <c r="M1147" s="5"/>
      <c r="O1147" s="5"/>
      <c r="Q1147" s="5"/>
      <c r="S1147" s="5"/>
      <c r="U1147" s="5"/>
    </row>
    <row r="1148" spans="11:21">
      <c r="K1148" s="5"/>
      <c r="M1148" s="5"/>
      <c r="O1148" s="5"/>
      <c r="Q1148" s="5"/>
      <c r="S1148" s="5"/>
      <c r="U1148" s="5"/>
    </row>
    <row r="1149" spans="11:21">
      <c r="K1149" s="5"/>
      <c r="M1149" s="5"/>
      <c r="O1149" s="5"/>
      <c r="Q1149" s="5"/>
      <c r="S1149" s="5"/>
      <c r="U1149" s="5"/>
    </row>
    <row r="1150" spans="11:21">
      <c r="K1150" s="5"/>
      <c r="M1150" s="5"/>
      <c r="O1150" s="5"/>
      <c r="Q1150" s="5"/>
      <c r="S1150" s="5"/>
      <c r="U1150" s="5"/>
    </row>
    <row r="1151" spans="11:21">
      <c r="K1151" s="5"/>
      <c r="M1151" s="5"/>
      <c r="O1151" s="5"/>
      <c r="Q1151" s="5"/>
      <c r="S1151" s="5"/>
      <c r="U1151" s="5"/>
    </row>
    <row r="1152" spans="11:21">
      <c r="K1152" s="5"/>
      <c r="M1152" s="5"/>
      <c r="O1152" s="5"/>
      <c r="Q1152" s="5"/>
      <c r="S1152" s="5"/>
      <c r="U1152" s="5"/>
    </row>
    <row r="1153" spans="11:21">
      <c r="K1153" s="5"/>
      <c r="M1153" s="5"/>
      <c r="O1153" s="5"/>
      <c r="Q1153" s="5"/>
      <c r="S1153" s="5"/>
      <c r="U1153" s="5"/>
    </row>
    <row r="1154" spans="11:21">
      <c r="K1154" s="5"/>
      <c r="M1154" s="5"/>
      <c r="O1154" s="5"/>
      <c r="Q1154" s="5"/>
      <c r="S1154" s="5"/>
      <c r="U1154" s="5"/>
    </row>
    <row r="1155" spans="11:21">
      <c r="K1155" s="5"/>
      <c r="M1155" s="5"/>
      <c r="O1155" s="5"/>
      <c r="Q1155" s="5"/>
      <c r="S1155" s="5"/>
      <c r="U1155" s="5"/>
    </row>
    <row r="1156" spans="11:21">
      <c r="K1156" s="5"/>
      <c r="M1156" s="5"/>
      <c r="O1156" s="5"/>
      <c r="Q1156" s="5"/>
      <c r="S1156" s="5"/>
      <c r="U1156" s="5"/>
    </row>
    <row r="1157" spans="11:21">
      <c r="K1157" s="5"/>
      <c r="M1157" s="5"/>
      <c r="O1157" s="5"/>
      <c r="Q1157" s="5"/>
      <c r="S1157" s="5"/>
      <c r="U1157" s="5"/>
    </row>
    <row r="1158" spans="11:21">
      <c r="K1158" s="5"/>
      <c r="M1158" s="5"/>
      <c r="O1158" s="5"/>
      <c r="Q1158" s="5"/>
      <c r="S1158" s="5"/>
      <c r="U1158" s="5"/>
    </row>
    <row r="1159" spans="11:21">
      <c r="K1159" s="5"/>
      <c r="M1159" s="5"/>
      <c r="O1159" s="5"/>
      <c r="Q1159" s="5"/>
      <c r="S1159" s="5"/>
      <c r="U1159" s="5"/>
    </row>
    <row r="1160" spans="11:21">
      <c r="K1160" s="5"/>
      <c r="M1160" s="5"/>
      <c r="O1160" s="5"/>
      <c r="Q1160" s="5"/>
      <c r="S1160" s="5"/>
      <c r="U1160" s="5"/>
    </row>
    <row r="1161" spans="11:21">
      <c r="K1161" s="5"/>
      <c r="M1161" s="5"/>
      <c r="O1161" s="5"/>
      <c r="Q1161" s="5"/>
      <c r="S1161" s="5"/>
      <c r="U1161" s="5"/>
    </row>
    <row r="1162" spans="11:21">
      <c r="K1162" s="5"/>
      <c r="M1162" s="5"/>
      <c r="O1162" s="5"/>
      <c r="Q1162" s="5"/>
      <c r="S1162" s="5"/>
      <c r="U1162" s="5"/>
    </row>
    <row r="1163" spans="11:21">
      <c r="K1163" s="5"/>
      <c r="M1163" s="5"/>
      <c r="O1163" s="5"/>
      <c r="Q1163" s="5"/>
      <c r="S1163" s="5"/>
      <c r="U1163" s="5"/>
    </row>
    <row r="1164" spans="11:21">
      <c r="K1164" s="5"/>
      <c r="M1164" s="5"/>
      <c r="O1164" s="5"/>
      <c r="Q1164" s="5"/>
      <c r="S1164" s="5"/>
      <c r="U1164" s="5"/>
    </row>
    <row r="1165" spans="11:21">
      <c r="K1165" s="5"/>
      <c r="M1165" s="5"/>
      <c r="O1165" s="5"/>
      <c r="Q1165" s="5"/>
      <c r="S1165" s="5"/>
      <c r="U1165" s="5"/>
    </row>
    <row r="1166" spans="11:21">
      <c r="K1166" s="5"/>
      <c r="M1166" s="5"/>
      <c r="O1166" s="5"/>
      <c r="Q1166" s="5"/>
      <c r="S1166" s="5"/>
      <c r="U1166" s="5"/>
    </row>
    <row r="1167" spans="11:21">
      <c r="K1167" s="5"/>
      <c r="M1167" s="5"/>
      <c r="O1167" s="5"/>
      <c r="Q1167" s="5"/>
      <c r="S1167" s="5"/>
      <c r="U1167" s="5"/>
    </row>
    <row r="1168" spans="11:21">
      <c r="K1168" s="5"/>
      <c r="M1168" s="5"/>
      <c r="O1168" s="5"/>
      <c r="Q1168" s="5"/>
      <c r="S1168" s="5"/>
      <c r="U1168" s="5"/>
    </row>
    <row r="1169" spans="11:21">
      <c r="K1169" s="5"/>
      <c r="M1169" s="5"/>
      <c r="O1169" s="5"/>
      <c r="Q1169" s="5"/>
      <c r="S1169" s="5"/>
      <c r="U1169" s="5"/>
    </row>
    <row r="1170" spans="11:21">
      <c r="K1170" s="5"/>
      <c r="M1170" s="5"/>
      <c r="O1170" s="5"/>
      <c r="Q1170" s="5"/>
      <c r="S1170" s="5"/>
      <c r="U1170" s="5"/>
    </row>
    <row r="1171" spans="11:21">
      <c r="K1171" s="5"/>
      <c r="M1171" s="5"/>
      <c r="O1171" s="5"/>
      <c r="Q1171" s="5"/>
      <c r="S1171" s="5"/>
      <c r="U1171" s="5"/>
    </row>
    <row r="1172" spans="11:21">
      <c r="K1172" s="5"/>
      <c r="M1172" s="5"/>
      <c r="O1172" s="5"/>
      <c r="Q1172" s="5"/>
      <c r="S1172" s="5"/>
      <c r="U1172" s="5"/>
    </row>
    <row r="1173" spans="11:21">
      <c r="K1173" s="5"/>
      <c r="M1173" s="5"/>
      <c r="O1173" s="5"/>
      <c r="Q1173" s="5"/>
      <c r="S1173" s="5"/>
      <c r="U1173" s="5"/>
    </row>
    <row r="1174" spans="11:21">
      <c r="K1174" s="5"/>
      <c r="M1174" s="5"/>
      <c r="O1174" s="5"/>
      <c r="Q1174" s="5"/>
      <c r="S1174" s="5"/>
      <c r="U1174" s="5"/>
    </row>
    <row r="1175" spans="11:21">
      <c r="K1175" s="5"/>
      <c r="M1175" s="5"/>
      <c r="O1175" s="5"/>
      <c r="Q1175" s="5"/>
      <c r="S1175" s="5"/>
      <c r="U1175" s="5"/>
    </row>
    <row r="1176" spans="11:21">
      <c r="K1176" s="5"/>
      <c r="M1176" s="5"/>
      <c r="O1176" s="5"/>
      <c r="Q1176" s="5"/>
      <c r="S1176" s="5"/>
      <c r="U1176" s="5"/>
    </row>
    <row r="1177" spans="11:21">
      <c r="K1177" s="5"/>
      <c r="M1177" s="5"/>
      <c r="O1177" s="5"/>
      <c r="Q1177" s="5"/>
      <c r="S1177" s="5"/>
      <c r="U1177" s="5"/>
    </row>
    <row r="1178" spans="11:21">
      <c r="K1178" s="5"/>
      <c r="M1178" s="5"/>
      <c r="O1178" s="5"/>
      <c r="Q1178" s="5"/>
      <c r="S1178" s="5"/>
      <c r="U1178" s="5"/>
    </row>
    <row r="1179" spans="11:21">
      <c r="K1179" s="5"/>
      <c r="M1179" s="5"/>
      <c r="O1179" s="5"/>
      <c r="Q1179" s="5"/>
      <c r="S1179" s="5"/>
      <c r="U1179" s="5"/>
    </row>
    <row r="1180" spans="11:21">
      <c r="K1180" s="5"/>
      <c r="M1180" s="5"/>
      <c r="O1180" s="5"/>
      <c r="Q1180" s="5"/>
      <c r="S1180" s="5"/>
      <c r="U1180" s="5"/>
    </row>
    <row r="1181" spans="11:21">
      <c r="K1181" s="5"/>
      <c r="M1181" s="5"/>
      <c r="O1181" s="5"/>
      <c r="Q1181" s="5"/>
      <c r="S1181" s="5"/>
      <c r="U1181" s="5"/>
    </row>
    <row r="1182" spans="11:21">
      <c r="K1182" s="5"/>
      <c r="M1182" s="5"/>
      <c r="O1182" s="5"/>
      <c r="Q1182" s="5"/>
      <c r="S1182" s="5"/>
      <c r="U1182" s="5"/>
    </row>
    <row r="1183" spans="11:21">
      <c r="K1183" s="5"/>
      <c r="M1183" s="5"/>
      <c r="O1183" s="5"/>
      <c r="Q1183" s="5"/>
      <c r="S1183" s="5"/>
      <c r="U1183" s="5"/>
    </row>
    <row r="1184" spans="11:21">
      <c r="K1184" s="5"/>
      <c r="M1184" s="5"/>
      <c r="O1184" s="5"/>
      <c r="Q1184" s="5"/>
      <c r="S1184" s="5"/>
      <c r="U1184" s="5"/>
    </row>
    <row r="1185" spans="11:21">
      <c r="K1185" s="5"/>
      <c r="M1185" s="5"/>
      <c r="O1185" s="5"/>
      <c r="Q1185" s="5"/>
      <c r="S1185" s="5"/>
      <c r="U1185" s="5"/>
    </row>
    <row r="1186" spans="11:21">
      <c r="K1186" s="5"/>
      <c r="M1186" s="5"/>
      <c r="O1186" s="5"/>
      <c r="Q1186" s="5"/>
      <c r="S1186" s="5"/>
      <c r="U1186" s="5"/>
    </row>
    <row r="1187" spans="11:21">
      <c r="K1187" s="5"/>
      <c r="M1187" s="5"/>
      <c r="O1187" s="5"/>
      <c r="Q1187" s="5"/>
      <c r="S1187" s="5"/>
      <c r="U1187" s="5"/>
    </row>
    <row r="1188" spans="11:21">
      <c r="K1188" s="5"/>
      <c r="M1188" s="5"/>
      <c r="O1188" s="5"/>
      <c r="Q1188" s="5"/>
      <c r="S1188" s="5"/>
      <c r="U1188" s="5"/>
    </row>
    <row r="1189" spans="11:21">
      <c r="K1189" s="5"/>
      <c r="M1189" s="5"/>
      <c r="O1189" s="5"/>
      <c r="Q1189" s="5"/>
      <c r="S1189" s="5"/>
      <c r="U1189" s="5"/>
    </row>
    <row r="1190" spans="11:21">
      <c r="K1190" s="5"/>
      <c r="M1190" s="5"/>
      <c r="O1190" s="5"/>
      <c r="Q1190" s="5"/>
      <c r="S1190" s="5"/>
      <c r="U1190" s="5"/>
    </row>
    <row r="1191" spans="11:21">
      <c r="K1191" s="5"/>
      <c r="M1191" s="5"/>
      <c r="O1191" s="5"/>
      <c r="Q1191" s="5"/>
      <c r="S1191" s="5"/>
      <c r="U1191" s="5"/>
    </row>
    <row r="1192" spans="11:21">
      <c r="K1192" s="5"/>
      <c r="M1192" s="5"/>
      <c r="O1192" s="5"/>
      <c r="Q1192" s="5"/>
      <c r="S1192" s="5"/>
      <c r="U1192" s="5"/>
    </row>
    <row r="1193" spans="11:21">
      <c r="K1193" s="5"/>
      <c r="M1193" s="5"/>
      <c r="O1193" s="5"/>
      <c r="Q1193" s="5"/>
      <c r="S1193" s="5"/>
      <c r="U1193" s="5"/>
    </row>
    <row r="1194" spans="11:21">
      <c r="K1194" s="5"/>
      <c r="M1194" s="5"/>
      <c r="O1194" s="5"/>
      <c r="Q1194" s="5"/>
      <c r="S1194" s="5"/>
      <c r="U1194" s="5"/>
    </row>
    <row r="1195" spans="11:21">
      <c r="K1195" s="5"/>
      <c r="M1195" s="5"/>
      <c r="O1195" s="5"/>
      <c r="Q1195" s="5"/>
      <c r="S1195" s="5"/>
      <c r="U1195" s="5"/>
    </row>
    <row r="1196" spans="11:21">
      <c r="K1196" s="5"/>
      <c r="M1196" s="5"/>
      <c r="O1196" s="5"/>
      <c r="Q1196" s="5"/>
      <c r="S1196" s="5"/>
      <c r="U1196" s="5"/>
    </row>
    <row r="1197" spans="11:21">
      <c r="K1197" s="5"/>
      <c r="M1197" s="5"/>
      <c r="O1197" s="5"/>
      <c r="Q1197" s="5"/>
      <c r="S1197" s="5"/>
      <c r="U1197" s="5"/>
    </row>
    <row r="1198" spans="11:21">
      <c r="K1198" s="5"/>
      <c r="M1198" s="5"/>
      <c r="O1198" s="5"/>
      <c r="Q1198" s="5"/>
      <c r="S1198" s="5"/>
      <c r="U1198" s="5"/>
    </row>
    <row r="1199" spans="11:21">
      <c r="K1199" s="5"/>
      <c r="M1199" s="5"/>
      <c r="O1199" s="5"/>
      <c r="Q1199" s="5"/>
      <c r="S1199" s="5"/>
      <c r="U1199" s="5"/>
    </row>
    <row r="1200" spans="11:21">
      <c r="K1200" s="5"/>
      <c r="M1200" s="5"/>
      <c r="O1200" s="5"/>
      <c r="Q1200" s="5"/>
      <c r="S1200" s="5"/>
      <c r="U1200" s="5"/>
    </row>
    <row r="1201" spans="11:21">
      <c r="K1201" s="5"/>
      <c r="M1201" s="5"/>
      <c r="O1201" s="5"/>
      <c r="Q1201" s="5"/>
      <c r="S1201" s="5"/>
      <c r="U1201" s="5"/>
    </row>
    <row r="1202" spans="11:21">
      <c r="K1202" s="5"/>
      <c r="M1202" s="5"/>
      <c r="O1202" s="5"/>
      <c r="Q1202" s="5"/>
      <c r="S1202" s="5"/>
      <c r="U1202" s="5"/>
    </row>
    <row r="1203" spans="11:21">
      <c r="K1203" s="5"/>
      <c r="M1203" s="5"/>
      <c r="O1203" s="5"/>
      <c r="Q1203" s="5"/>
      <c r="S1203" s="5"/>
      <c r="U1203" s="5"/>
    </row>
    <row r="1204" spans="11:21">
      <c r="K1204" s="5"/>
      <c r="M1204" s="5"/>
      <c r="O1204" s="5"/>
      <c r="Q1204" s="5"/>
      <c r="S1204" s="5"/>
      <c r="U1204" s="5"/>
    </row>
    <row r="1205" spans="11:21">
      <c r="K1205" s="5"/>
      <c r="M1205" s="5"/>
      <c r="O1205" s="5"/>
      <c r="Q1205" s="5"/>
      <c r="S1205" s="5"/>
      <c r="U1205" s="5"/>
    </row>
    <row r="1206" spans="11:21">
      <c r="K1206" s="5"/>
      <c r="M1206" s="5"/>
      <c r="O1206" s="5"/>
      <c r="Q1206" s="5"/>
      <c r="S1206" s="5"/>
      <c r="U1206" s="5"/>
    </row>
    <row r="1207" spans="11:21">
      <c r="K1207" s="5"/>
      <c r="M1207" s="5"/>
      <c r="O1207" s="5"/>
      <c r="Q1207" s="5"/>
      <c r="S1207" s="5"/>
      <c r="U1207" s="5"/>
    </row>
    <row r="1208" spans="11:21">
      <c r="K1208" s="5"/>
      <c r="M1208" s="5"/>
      <c r="O1208" s="5"/>
      <c r="Q1208" s="5"/>
      <c r="S1208" s="5"/>
      <c r="U1208" s="5"/>
    </row>
    <row r="1209" spans="11:21">
      <c r="K1209" s="5"/>
      <c r="M1209" s="5"/>
      <c r="O1209" s="5"/>
      <c r="Q1209" s="5"/>
      <c r="S1209" s="5"/>
      <c r="U1209" s="5"/>
    </row>
    <row r="1210" spans="11:21">
      <c r="K1210" s="5"/>
      <c r="M1210" s="5"/>
      <c r="O1210" s="5"/>
      <c r="Q1210" s="5"/>
      <c r="S1210" s="5"/>
      <c r="U1210" s="5"/>
    </row>
    <row r="1211" spans="11:21">
      <c r="K1211" s="5"/>
      <c r="M1211" s="5"/>
      <c r="O1211" s="5"/>
      <c r="Q1211" s="5"/>
      <c r="S1211" s="5"/>
      <c r="U1211" s="5"/>
    </row>
    <row r="1212" spans="11:21">
      <c r="K1212" s="5"/>
      <c r="M1212" s="5"/>
      <c r="O1212" s="5"/>
      <c r="Q1212" s="5"/>
      <c r="S1212" s="5"/>
      <c r="U1212" s="5"/>
    </row>
    <row r="1213" spans="11:21">
      <c r="K1213" s="5"/>
      <c r="M1213" s="5"/>
      <c r="O1213" s="5"/>
      <c r="Q1213" s="5"/>
      <c r="S1213" s="5"/>
      <c r="U1213" s="5"/>
    </row>
    <row r="1214" spans="11:21">
      <c r="K1214" s="5"/>
      <c r="M1214" s="5"/>
      <c r="O1214" s="5"/>
      <c r="Q1214" s="5"/>
      <c r="S1214" s="5"/>
      <c r="U1214" s="5"/>
    </row>
    <row r="1215" spans="11:21">
      <c r="K1215" s="5"/>
      <c r="M1215" s="5"/>
      <c r="O1215" s="5"/>
      <c r="Q1215" s="5"/>
      <c r="S1215" s="5"/>
      <c r="U1215" s="5"/>
    </row>
    <row r="1216" spans="11:21">
      <c r="K1216" s="5"/>
      <c r="M1216" s="5"/>
      <c r="O1216" s="5"/>
      <c r="Q1216" s="5"/>
      <c r="S1216" s="5"/>
      <c r="U1216" s="5"/>
    </row>
    <row r="1217" spans="11:21">
      <c r="K1217" s="5"/>
      <c r="M1217" s="5"/>
      <c r="O1217" s="5"/>
      <c r="Q1217" s="5"/>
      <c r="S1217" s="5"/>
      <c r="U1217" s="5"/>
    </row>
    <row r="1218" spans="11:21">
      <c r="K1218" s="5"/>
      <c r="M1218" s="5"/>
      <c r="O1218" s="5"/>
      <c r="Q1218" s="5"/>
      <c r="S1218" s="5"/>
      <c r="U1218" s="5"/>
    </row>
    <row r="1219" spans="11:21">
      <c r="K1219" s="5"/>
      <c r="M1219" s="5"/>
      <c r="O1219" s="5"/>
      <c r="Q1219" s="5"/>
      <c r="S1219" s="5"/>
      <c r="U1219" s="5"/>
    </row>
    <row r="1220" spans="11:21">
      <c r="K1220" s="5"/>
      <c r="M1220" s="5"/>
      <c r="O1220" s="5"/>
      <c r="Q1220" s="5"/>
      <c r="S1220" s="5"/>
      <c r="U1220" s="5"/>
    </row>
    <row r="1221" spans="11:21">
      <c r="K1221" s="5"/>
      <c r="M1221" s="5"/>
      <c r="O1221" s="5"/>
      <c r="Q1221" s="5"/>
      <c r="S1221" s="5"/>
      <c r="U1221" s="5"/>
    </row>
    <row r="1222" spans="11:21">
      <c r="K1222" s="5"/>
      <c r="M1222" s="5"/>
      <c r="O1222" s="5"/>
      <c r="Q1222" s="5"/>
      <c r="S1222" s="5"/>
      <c r="U1222" s="5"/>
    </row>
    <row r="1223" spans="11:21">
      <c r="K1223" s="5"/>
      <c r="M1223" s="5"/>
      <c r="O1223" s="5"/>
      <c r="Q1223" s="5"/>
      <c r="S1223" s="5"/>
      <c r="U1223" s="5"/>
    </row>
    <row r="1224" spans="11:21">
      <c r="K1224" s="5"/>
      <c r="M1224" s="5"/>
      <c r="O1224" s="5"/>
      <c r="Q1224" s="5"/>
      <c r="S1224" s="5"/>
      <c r="U1224" s="5"/>
    </row>
    <row r="1225" spans="11:21">
      <c r="K1225" s="5"/>
      <c r="M1225" s="5"/>
      <c r="O1225" s="5"/>
      <c r="Q1225" s="5"/>
      <c r="S1225" s="5"/>
      <c r="U1225" s="5"/>
    </row>
    <row r="1226" spans="11:21">
      <c r="K1226" s="5"/>
      <c r="M1226" s="5"/>
      <c r="O1226" s="5"/>
      <c r="Q1226" s="5"/>
      <c r="S1226" s="5"/>
      <c r="U1226" s="5"/>
    </row>
    <row r="1227" spans="11:21">
      <c r="K1227" s="5"/>
      <c r="M1227" s="5"/>
      <c r="O1227" s="5"/>
      <c r="Q1227" s="5"/>
      <c r="S1227" s="5"/>
      <c r="U1227" s="5"/>
    </row>
    <row r="1228" spans="11:21">
      <c r="K1228" s="5"/>
      <c r="M1228" s="5"/>
      <c r="O1228" s="5"/>
      <c r="Q1228" s="5"/>
      <c r="S1228" s="5"/>
      <c r="U1228" s="5"/>
    </row>
    <row r="1229" spans="11:21">
      <c r="K1229" s="5"/>
      <c r="M1229" s="5"/>
      <c r="O1229" s="5"/>
      <c r="Q1229" s="5"/>
      <c r="S1229" s="5"/>
      <c r="U1229" s="5"/>
    </row>
    <row r="1230" spans="11:21">
      <c r="K1230" s="5"/>
      <c r="M1230" s="5"/>
      <c r="O1230" s="5"/>
      <c r="Q1230" s="5"/>
      <c r="S1230" s="5"/>
      <c r="U1230" s="5"/>
    </row>
    <row r="1231" spans="11:21">
      <c r="K1231" s="5"/>
      <c r="M1231" s="5"/>
      <c r="O1231" s="5"/>
      <c r="Q1231" s="5"/>
      <c r="S1231" s="5"/>
      <c r="U1231" s="5"/>
    </row>
    <row r="1232" spans="11:21">
      <c r="K1232" s="5"/>
      <c r="M1232" s="5"/>
      <c r="O1232" s="5"/>
      <c r="Q1232" s="5"/>
      <c r="S1232" s="5"/>
      <c r="U1232" s="5"/>
    </row>
    <row r="1233" spans="11:21">
      <c r="K1233" s="5"/>
      <c r="M1233" s="5"/>
      <c r="O1233" s="5"/>
      <c r="Q1233" s="5"/>
      <c r="S1233" s="5"/>
      <c r="U1233" s="5"/>
    </row>
    <row r="1234" spans="11:21">
      <c r="K1234" s="5"/>
      <c r="M1234" s="5"/>
      <c r="O1234" s="5"/>
      <c r="Q1234" s="5"/>
      <c r="S1234" s="5"/>
      <c r="U1234" s="5"/>
    </row>
    <row r="1235" spans="11:21">
      <c r="K1235" s="5"/>
      <c r="M1235" s="5"/>
      <c r="O1235" s="5"/>
      <c r="Q1235" s="5"/>
      <c r="S1235" s="5"/>
      <c r="U1235" s="5"/>
    </row>
    <row r="1236" spans="11:21">
      <c r="K1236" s="5"/>
      <c r="M1236" s="5"/>
      <c r="O1236" s="5"/>
      <c r="Q1236" s="5"/>
      <c r="S1236" s="5"/>
      <c r="U1236" s="5"/>
    </row>
    <row r="1237" spans="11:21">
      <c r="K1237" s="5"/>
      <c r="M1237" s="5"/>
      <c r="O1237" s="5"/>
      <c r="Q1237" s="5"/>
      <c r="S1237" s="5"/>
      <c r="U1237" s="5"/>
    </row>
    <row r="1238" spans="11:21">
      <c r="K1238" s="5"/>
      <c r="M1238" s="5"/>
      <c r="O1238" s="5"/>
      <c r="Q1238" s="5"/>
      <c r="S1238" s="5"/>
      <c r="U1238" s="5"/>
    </row>
    <row r="1239" spans="11:21">
      <c r="K1239" s="5"/>
      <c r="M1239" s="5"/>
      <c r="O1239" s="5"/>
      <c r="Q1239" s="5"/>
      <c r="S1239" s="5"/>
      <c r="U1239" s="5"/>
    </row>
    <row r="1240" spans="11:21">
      <c r="K1240" s="5"/>
      <c r="M1240" s="5"/>
      <c r="O1240" s="5"/>
      <c r="Q1240" s="5"/>
      <c r="S1240" s="5"/>
      <c r="U1240" s="5"/>
    </row>
    <row r="1241" spans="11:21">
      <c r="K1241" s="5"/>
      <c r="M1241" s="5"/>
      <c r="O1241" s="5"/>
      <c r="Q1241" s="5"/>
      <c r="S1241" s="5"/>
      <c r="U1241" s="5"/>
    </row>
    <row r="1242" spans="11:21">
      <c r="K1242" s="5"/>
      <c r="M1242" s="5"/>
      <c r="O1242" s="5"/>
      <c r="Q1242" s="5"/>
      <c r="S1242" s="5"/>
      <c r="U1242" s="5"/>
    </row>
    <row r="1243" spans="11:21">
      <c r="K1243" s="5"/>
      <c r="M1243" s="5"/>
      <c r="O1243" s="5"/>
      <c r="Q1243" s="5"/>
      <c r="S1243" s="5"/>
      <c r="U1243" s="5"/>
    </row>
    <row r="1244" spans="11:21">
      <c r="K1244" s="5"/>
      <c r="M1244" s="5"/>
      <c r="O1244" s="5"/>
      <c r="Q1244" s="5"/>
      <c r="S1244" s="5"/>
      <c r="U1244" s="5"/>
    </row>
    <row r="1245" spans="11:21">
      <c r="K1245" s="5"/>
      <c r="M1245" s="5"/>
      <c r="O1245" s="5"/>
      <c r="Q1245" s="5"/>
      <c r="S1245" s="5"/>
      <c r="U1245" s="5"/>
    </row>
    <row r="1246" spans="11:21">
      <c r="K1246" s="5"/>
      <c r="M1246" s="5"/>
      <c r="O1246" s="5"/>
      <c r="Q1246" s="5"/>
      <c r="S1246" s="5"/>
      <c r="U1246" s="5"/>
    </row>
    <row r="1247" spans="11:21">
      <c r="K1247" s="5"/>
      <c r="M1247" s="5"/>
      <c r="O1247" s="5"/>
      <c r="Q1247" s="5"/>
      <c r="S1247" s="5"/>
      <c r="U1247" s="5"/>
    </row>
    <row r="1248" spans="11:21">
      <c r="K1248" s="5"/>
      <c r="M1248" s="5"/>
      <c r="O1248" s="5"/>
      <c r="Q1248" s="5"/>
      <c r="S1248" s="5"/>
      <c r="U1248" s="5"/>
    </row>
    <row r="1249" spans="11:21">
      <c r="K1249" s="5"/>
      <c r="M1249" s="5"/>
      <c r="O1249" s="5"/>
      <c r="Q1249" s="5"/>
      <c r="S1249" s="5"/>
      <c r="U1249" s="5"/>
    </row>
    <row r="1250" spans="11:21">
      <c r="K1250" s="5"/>
      <c r="M1250" s="5"/>
      <c r="O1250" s="5"/>
      <c r="Q1250" s="5"/>
      <c r="S1250" s="5"/>
      <c r="U1250" s="5"/>
    </row>
    <row r="1251" spans="11:21">
      <c r="K1251" s="5"/>
      <c r="M1251" s="5"/>
      <c r="O1251" s="5"/>
      <c r="Q1251" s="5"/>
      <c r="S1251" s="5"/>
      <c r="U1251" s="5"/>
    </row>
    <row r="1252" spans="11:21">
      <c r="K1252" s="5"/>
      <c r="M1252" s="5"/>
      <c r="O1252" s="5"/>
      <c r="Q1252" s="5"/>
      <c r="S1252" s="5"/>
      <c r="U1252" s="5"/>
    </row>
    <row r="1253" spans="11:21">
      <c r="K1253" s="5"/>
      <c r="M1253" s="5"/>
      <c r="O1253" s="5"/>
      <c r="Q1253" s="5"/>
      <c r="S1253" s="5"/>
      <c r="U1253" s="5"/>
    </row>
    <row r="1254" spans="11:21">
      <c r="K1254" s="5"/>
      <c r="M1254" s="5"/>
      <c r="O1254" s="5"/>
      <c r="Q1254" s="5"/>
      <c r="S1254" s="5"/>
      <c r="U1254" s="5"/>
    </row>
    <row r="1255" spans="11:21">
      <c r="K1255" s="5"/>
      <c r="M1255" s="5"/>
      <c r="O1255" s="5"/>
      <c r="Q1255" s="5"/>
      <c r="S1255" s="5"/>
      <c r="U1255" s="5"/>
    </row>
    <row r="1256" spans="11:21">
      <c r="K1256" s="5"/>
      <c r="M1256" s="5"/>
      <c r="O1256" s="5"/>
      <c r="Q1256" s="5"/>
      <c r="S1256" s="5"/>
      <c r="U1256" s="5"/>
    </row>
    <row r="1257" spans="11:21">
      <c r="K1257" s="5"/>
      <c r="M1257" s="5"/>
      <c r="O1257" s="5"/>
      <c r="Q1257" s="5"/>
      <c r="S1257" s="5"/>
      <c r="U1257" s="5"/>
    </row>
    <row r="1258" spans="11:21">
      <c r="K1258" s="5"/>
      <c r="M1258" s="5"/>
      <c r="O1258" s="5"/>
      <c r="Q1258" s="5"/>
      <c r="S1258" s="5"/>
      <c r="U1258" s="5"/>
    </row>
    <row r="1259" spans="11:21">
      <c r="K1259" s="5"/>
      <c r="M1259" s="5"/>
      <c r="O1259" s="5"/>
      <c r="Q1259" s="5"/>
      <c r="S1259" s="5"/>
      <c r="U1259" s="5"/>
    </row>
    <row r="1260" spans="11:21">
      <c r="K1260" s="5"/>
      <c r="M1260" s="5"/>
      <c r="O1260" s="5"/>
      <c r="Q1260" s="5"/>
      <c r="S1260" s="5"/>
      <c r="U1260" s="5"/>
    </row>
    <row r="1261" spans="11:21">
      <c r="K1261" s="5"/>
      <c r="M1261" s="5"/>
      <c r="O1261" s="5"/>
      <c r="Q1261" s="5"/>
      <c r="S1261" s="5"/>
      <c r="U1261" s="5"/>
    </row>
    <row r="1262" spans="11:21">
      <c r="K1262" s="5"/>
      <c r="M1262" s="5"/>
      <c r="O1262" s="5"/>
      <c r="Q1262" s="5"/>
      <c r="S1262" s="5"/>
      <c r="U1262" s="5"/>
    </row>
    <row r="1263" spans="11:21">
      <c r="K1263" s="5"/>
      <c r="M1263" s="5"/>
      <c r="O1263" s="5"/>
      <c r="Q1263" s="5"/>
      <c r="S1263" s="5"/>
      <c r="U1263" s="5"/>
    </row>
    <row r="1264" spans="11:21">
      <c r="K1264" s="5"/>
      <c r="M1264" s="5"/>
      <c r="O1264" s="5"/>
      <c r="Q1264" s="5"/>
      <c r="S1264" s="5"/>
      <c r="U1264" s="5"/>
    </row>
    <row r="1265" spans="11:21">
      <c r="K1265" s="5"/>
      <c r="M1265" s="5"/>
      <c r="O1265" s="5"/>
      <c r="Q1265" s="5"/>
      <c r="S1265" s="5"/>
      <c r="U1265" s="5"/>
    </row>
    <row r="1266" spans="11:21">
      <c r="K1266" s="5"/>
      <c r="M1266" s="5"/>
      <c r="O1266" s="5"/>
      <c r="Q1266" s="5"/>
      <c r="S1266" s="5"/>
      <c r="U1266" s="5"/>
    </row>
    <row r="1267" spans="11:21">
      <c r="K1267" s="5"/>
      <c r="M1267" s="5"/>
      <c r="O1267" s="5"/>
      <c r="Q1267" s="5"/>
      <c r="S1267" s="5"/>
      <c r="U1267" s="5"/>
    </row>
    <row r="1268" spans="11:21">
      <c r="K1268" s="5"/>
      <c r="M1268" s="5"/>
      <c r="O1268" s="5"/>
      <c r="Q1268" s="5"/>
      <c r="S1268" s="5"/>
      <c r="U1268" s="5"/>
    </row>
    <row r="1269" spans="11:21">
      <c r="K1269" s="5"/>
      <c r="M1269" s="5"/>
      <c r="O1269" s="5"/>
      <c r="Q1269" s="5"/>
      <c r="S1269" s="5"/>
      <c r="U1269" s="5"/>
    </row>
    <row r="1270" spans="11:21">
      <c r="K1270" s="5"/>
      <c r="M1270" s="5"/>
      <c r="O1270" s="5"/>
      <c r="Q1270" s="5"/>
      <c r="S1270" s="5"/>
      <c r="U1270" s="5"/>
    </row>
    <row r="1271" spans="11:21">
      <c r="K1271" s="5"/>
      <c r="M1271" s="5"/>
      <c r="O1271" s="5"/>
      <c r="Q1271" s="5"/>
      <c r="S1271" s="5"/>
      <c r="U1271" s="5"/>
    </row>
    <row r="1272" spans="11:21">
      <c r="K1272" s="5"/>
      <c r="M1272" s="5"/>
      <c r="O1272" s="5"/>
      <c r="Q1272" s="5"/>
      <c r="S1272" s="5"/>
      <c r="U1272" s="5"/>
    </row>
    <row r="1273" spans="11:21">
      <c r="K1273" s="5"/>
      <c r="M1273" s="5"/>
      <c r="O1273" s="5"/>
      <c r="Q1273" s="5"/>
      <c r="S1273" s="5"/>
      <c r="U1273" s="5"/>
    </row>
    <row r="1274" spans="11:21">
      <c r="K1274" s="5"/>
      <c r="M1274" s="5"/>
      <c r="O1274" s="5"/>
      <c r="Q1274" s="5"/>
      <c r="S1274" s="5"/>
      <c r="U1274" s="5"/>
    </row>
    <row r="1275" spans="11:21">
      <c r="K1275" s="5"/>
      <c r="M1275" s="5"/>
      <c r="O1275" s="5"/>
      <c r="Q1275" s="5"/>
      <c r="S1275" s="5"/>
      <c r="U1275" s="5"/>
    </row>
    <row r="1276" spans="11:21">
      <c r="K1276" s="5"/>
      <c r="M1276" s="5"/>
      <c r="O1276" s="5"/>
      <c r="Q1276" s="5"/>
      <c r="S1276" s="5"/>
      <c r="U1276" s="5"/>
    </row>
    <row r="1277" spans="11:21">
      <c r="K1277" s="5"/>
      <c r="M1277" s="5"/>
      <c r="O1277" s="5"/>
      <c r="Q1277" s="5"/>
      <c r="S1277" s="5"/>
      <c r="U1277" s="5"/>
    </row>
    <row r="1278" spans="11:21">
      <c r="K1278" s="5"/>
      <c r="M1278" s="5"/>
      <c r="O1278" s="5"/>
      <c r="Q1278" s="5"/>
      <c r="S1278" s="5"/>
      <c r="U1278" s="5"/>
    </row>
    <row r="1279" spans="11:21">
      <c r="K1279" s="5"/>
      <c r="M1279" s="5"/>
      <c r="O1279" s="5"/>
      <c r="Q1279" s="5"/>
      <c r="S1279" s="5"/>
      <c r="U1279" s="5"/>
    </row>
    <row r="1280" spans="11:21">
      <c r="K1280" s="5"/>
      <c r="M1280" s="5"/>
      <c r="O1280" s="5"/>
      <c r="Q1280" s="5"/>
      <c r="S1280" s="5"/>
      <c r="U1280" s="5"/>
    </row>
    <row r="1281" spans="11:21">
      <c r="K1281" s="5"/>
      <c r="M1281" s="5"/>
      <c r="O1281" s="5"/>
      <c r="Q1281" s="5"/>
      <c r="S1281" s="5"/>
      <c r="U1281" s="5"/>
    </row>
    <row r="1282" spans="11:21">
      <c r="K1282" s="5"/>
      <c r="M1282" s="5"/>
      <c r="O1282" s="5"/>
      <c r="Q1282" s="5"/>
      <c r="S1282" s="5"/>
      <c r="U1282" s="5"/>
    </row>
    <row r="1283" spans="11:21">
      <c r="K1283" s="5"/>
      <c r="M1283" s="5"/>
      <c r="O1283" s="5"/>
      <c r="Q1283" s="5"/>
      <c r="S1283" s="5"/>
      <c r="U1283" s="5"/>
    </row>
    <row r="1284" spans="11:21">
      <c r="K1284" s="5"/>
      <c r="M1284" s="5"/>
      <c r="O1284" s="5"/>
      <c r="Q1284" s="5"/>
      <c r="S1284" s="5"/>
      <c r="U1284" s="5"/>
    </row>
    <row r="1285" spans="11:21">
      <c r="K1285" s="5"/>
      <c r="M1285" s="5"/>
      <c r="O1285" s="5"/>
      <c r="Q1285" s="5"/>
      <c r="S1285" s="5"/>
      <c r="U1285" s="5"/>
    </row>
    <row r="1286" spans="11:21">
      <c r="K1286" s="5"/>
      <c r="M1286" s="5"/>
      <c r="O1286" s="5"/>
      <c r="Q1286" s="5"/>
      <c r="S1286" s="5"/>
      <c r="U1286" s="5"/>
    </row>
    <row r="1287" spans="11:21">
      <c r="K1287" s="5"/>
      <c r="M1287" s="5"/>
      <c r="O1287" s="5"/>
      <c r="Q1287" s="5"/>
      <c r="S1287" s="5"/>
      <c r="U1287" s="5"/>
    </row>
    <row r="1288" spans="11:21">
      <c r="K1288" s="5"/>
      <c r="M1288" s="5"/>
      <c r="O1288" s="5"/>
      <c r="Q1288" s="5"/>
      <c r="S1288" s="5"/>
      <c r="U1288" s="5"/>
    </row>
    <row r="1289" spans="11:21">
      <c r="K1289" s="5"/>
      <c r="M1289" s="5"/>
      <c r="O1289" s="5"/>
      <c r="Q1289" s="5"/>
      <c r="S1289" s="5"/>
      <c r="U1289" s="5"/>
    </row>
    <row r="1290" spans="11:21">
      <c r="K1290" s="5"/>
      <c r="M1290" s="5"/>
      <c r="O1290" s="5"/>
      <c r="Q1290" s="5"/>
      <c r="S1290" s="5"/>
      <c r="U1290" s="5"/>
    </row>
    <row r="1291" spans="11:21">
      <c r="K1291" s="5"/>
      <c r="M1291" s="5"/>
      <c r="O1291" s="5"/>
      <c r="Q1291" s="5"/>
      <c r="S1291" s="5"/>
      <c r="U1291" s="5"/>
    </row>
    <row r="1292" spans="11:21">
      <c r="K1292" s="5"/>
      <c r="M1292" s="5"/>
      <c r="O1292" s="5"/>
      <c r="Q1292" s="5"/>
      <c r="S1292" s="5"/>
      <c r="U1292" s="5"/>
    </row>
    <row r="1293" spans="11:21">
      <c r="K1293" s="5"/>
      <c r="M1293" s="5"/>
      <c r="O1293" s="5"/>
      <c r="Q1293" s="5"/>
      <c r="S1293" s="5"/>
      <c r="U1293" s="5"/>
    </row>
    <row r="1294" spans="11:21">
      <c r="K1294" s="5"/>
      <c r="M1294" s="5"/>
      <c r="O1294" s="5"/>
      <c r="Q1294" s="5"/>
      <c r="S1294" s="5"/>
      <c r="U1294" s="5"/>
    </row>
    <row r="1295" spans="11:21">
      <c r="K1295" s="5"/>
      <c r="M1295" s="5"/>
      <c r="O1295" s="5"/>
      <c r="Q1295" s="5"/>
      <c r="S1295" s="5"/>
      <c r="U1295" s="5"/>
    </row>
    <row r="1296" spans="11:21">
      <c r="K1296" s="5"/>
      <c r="M1296" s="5"/>
      <c r="O1296" s="5"/>
      <c r="Q1296" s="5"/>
      <c r="S1296" s="5"/>
      <c r="U1296" s="5"/>
    </row>
    <row r="1297" spans="11:21">
      <c r="K1297" s="5"/>
      <c r="M1297" s="5"/>
      <c r="O1297" s="5"/>
      <c r="Q1297" s="5"/>
      <c r="S1297" s="5"/>
      <c r="U1297" s="5"/>
    </row>
    <row r="1298" spans="11:21">
      <c r="K1298" s="5"/>
      <c r="M1298" s="5"/>
      <c r="O1298" s="5"/>
      <c r="Q1298" s="5"/>
      <c r="S1298" s="5"/>
      <c r="U1298" s="5"/>
    </row>
    <row r="1299" spans="11:21">
      <c r="K1299" s="5"/>
      <c r="M1299" s="5"/>
      <c r="O1299" s="5"/>
      <c r="Q1299" s="5"/>
      <c r="S1299" s="5"/>
      <c r="U1299" s="5"/>
    </row>
    <row r="1300" spans="11:21">
      <c r="K1300" s="5"/>
      <c r="M1300" s="5"/>
      <c r="O1300" s="5"/>
      <c r="Q1300" s="5"/>
      <c r="S1300" s="5"/>
      <c r="U1300" s="5"/>
    </row>
    <row r="1301" spans="11:21">
      <c r="K1301" s="5"/>
      <c r="M1301" s="5"/>
      <c r="O1301" s="5"/>
      <c r="Q1301" s="5"/>
      <c r="S1301" s="5"/>
      <c r="U1301" s="5"/>
    </row>
    <row r="1302" spans="11:21">
      <c r="K1302" s="5"/>
      <c r="M1302" s="5"/>
      <c r="O1302" s="5"/>
      <c r="Q1302" s="5"/>
      <c r="S1302" s="5"/>
      <c r="U1302" s="5"/>
    </row>
    <row r="1303" spans="11:21">
      <c r="K1303" s="5"/>
      <c r="M1303" s="5"/>
      <c r="O1303" s="5"/>
      <c r="Q1303" s="5"/>
      <c r="S1303" s="5"/>
      <c r="U1303" s="5"/>
    </row>
    <row r="1304" spans="11:21">
      <c r="K1304" s="5"/>
      <c r="M1304" s="5"/>
      <c r="O1304" s="5"/>
      <c r="Q1304" s="5"/>
      <c r="S1304" s="5"/>
      <c r="U1304" s="5"/>
    </row>
    <row r="1305" spans="11:21">
      <c r="K1305" s="5"/>
      <c r="M1305" s="5"/>
      <c r="O1305" s="5"/>
      <c r="Q1305" s="5"/>
      <c r="S1305" s="5"/>
      <c r="U1305" s="5"/>
    </row>
    <row r="1306" spans="11:21">
      <c r="K1306" s="5"/>
      <c r="M1306" s="5"/>
      <c r="O1306" s="5"/>
      <c r="Q1306" s="5"/>
      <c r="S1306" s="5"/>
      <c r="U1306" s="5"/>
    </row>
    <row r="1307" spans="11:21">
      <c r="K1307" s="5"/>
      <c r="M1307" s="5"/>
      <c r="O1307" s="5"/>
      <c r="Q1307" s="5"/>
      <c r="S1307" s="5"/>
      <c r="U1307" s="5"/>
    </row>
    <row r="1308" spans="11:21">
      <c r="K1308" s="5"/>
      <c r="M1308" s="5"/>
      <c r="O1308" s="5"/>
      <c r="Q1308" s="5"/>
      <c r="S1308" s="5"/>
      <c r="U1308" s="5"/>
    </row>
    <row r="1309" spans="11:21">
      <c r="K1309" s="5"/>
      <c r="M1309" s="5"/>
      <c r="O1309" s="5"/>
      <c r="Q1309" s="5"/>
      <c r="S1309" s="5"/>
      <c r="U1309" s="5"/>
    </row>
    <row r="1310" spans="11:21">
      <c r="K1310" s="5"/>
      <c r="M1310" s="5"/>
      <c r="O1310" s="5"/>
      <c r="Q1310" s="5"/>
      <c r="S1310" s="5"/>
      <c r="U1310" s="5"/>
    </row>
    <row r="1311" spans="11:21">
      <c r="K1311" s="5"/>
      <c r="M1311" s="5"/>
      <c r="O1311" s="5"/>
      <c r="Q1311" s="5"/>
      <c r="S1311" s="5"/>
      <c r="U1311" s="5"/>
    </row>
    <row r="1312" spans="11:21">
      <c r="K1312" s="5"/>
      <c r="M1312" s="5"/>
      <c r="O1312" s="5"/>
      <c r="Q1312" s="5"/>
      <c r="S1312" s="5"/>
      <c r="U1312" s="5"/>
    </row>
    <row r="1313" spans="11:21">
      <c r="K1313" s="5"/>
      <c r="M1313" s="5"/>
      <c r="O1313" s="5"/>
      <c r="Q1313" s="5"/>
      <c r="S1313" s="5"/>
      <c r="U1313" s="5"/>
    </row>
    <row r="1314" spans="11:21">
      <c r="K1314" s="5"/>
      <c r="M1314" s="5"/>
      <c r="O1314" s="5"/>
      <c r="Q1314" s="5"/>
      <c r="S1314" s="5"/>
      <c r="U1314" s="5"/>
    </row>
    <row r="1315" spans="11:21">
      <c r="K1315" s="5"/>
      <c r="M1315" s="5"/>
      <c r="O1315" s="5"/>
      <c r="Q1315" s="5"/>
      <c r="S1315" s="5"/>
      <c r="U1315" s="5"/>
    </row>
    <row r="1316" spans="11:21">
      <c r="K1316" s="5"/>
      <c r="M1316" s="5"/>
      <c r="O1316" s="5"/>
      <c r="Q1316" s="5"/>
      <c r="S1316" s="5"/>
      <c r="U1316" s="5"/>
    </row>
    <row r="1317" spans="11:21">
      <c r="K1317" s="5"/>
      <c r="M1317" s="5"/>
      <c r="O1317" s="5"/>
      <c r="Q1317" s="5"/>
      <c r="S1317" s="5"/>
      <c r="U1317" s="5"/>
    </row>
    <row r="1318" spans="11:21">
      <c r="K1318" s="5"/>
      <c r="M1318" s="5"/>
      <c r="O1318" s="5"/>
      <c r="Q1318" s="5"/>
      <c r="S1318" s="5"/>
      <c r="U1318" s="5"/>
    </row>
    <row r="1319" spans="11:21">
      <c r="K1319" s="5"/>
      <c r="M1319" s="5"/>
      <c r="O1319" s="5"/>
      <c r="Q1319" s="5"/>
      <c r="S1319" s="5"/>
      <c r="U1319" s="5"/>
    </row>
    <row r="1320" spans="11:21">
      <c r="K1320" s="5"/>
      <c r="M1320" s="5"/>
      <c r="O1320" s="5"/>
      <c r="Q1320" s="5"/>
      <c r="S1320" s="5"/>
      <c r="U1320" s="5"/>
    </row>
    <row r="1321" spans="11:21">
      <c r="K1321" s="5"/>
      <c r="M1321" s="5"/>
      <c r="O1321" s="5"/>
      <c r="Q1321" s="5"/>
      <c r="S1321" s="5"/>
      <c r="U1321" s="5"/>
    </row>
    <row r="1322" spans="11:21">
      <c r="K1322" s="5"/>
      <c r="M1322" s="5"/>
      <c r="O1322" s="5"/>
      <c r="Q1322" s="5"/>
      <c r="S1322" s="5"/>
      <c r="U1322" s="5"/>
    </row>
    <row r="1323" spans="11:21">
      <c r="K1323" s="5"/>
      <c r="M1323" s="5"/>
      <c r="O1323" s="5"/>
      <c r="Q1323" s="5"/>
      <c r="S1323" s="5"/>
      <c r="U1323" s="5"/>
    </row>
    <row r="1324" spans="11:21">
      <c r="K1324" s="5"/>
      <c r="M1324" s="5"/>
      <c r="O1324" s="5"/>
      <c r="Q1324" s="5"/>
      <c r="S1324" s="5"/>
      <c r="U1324" s="5"/>
    </row>
    <row r="1325" spans="11:21">
      <c r="K1325" s="5"/>
      <c r="M1325" s="5"/>
      <c r="O1325" s="5"/>
      <c r="Q1325" s="5"/>
      <c r="S1325" s="5"/>
      <c r="U1325" s="5"/>
    </row>
    <row r="1326" spans="11:21">
      <c r="K1326" s="5"/>
      <c r="M1326" s="5"/>
      <c r="O1326" s="5"/>
      <c r="Q1326" s="5"/>
      <c r="S1326" s="5"/>
      <c r="U1326" s="5"/>
    </row>
    <row r="1327" spans="11:21">
      <c r="K1327" s="5"/>
      <c r="M1327" s="5"/>
      <c r="O1327" s="5"/>
      <c r="Q1327" s="5"/>
      <c r="S1327" s="5"/>
      <c r="U1327" s="5"/>
    </row>
    <row r="1328" spans="11:21">
      <c r="K1328" s="5"/>
      <c r="M1328" s="5"/>
      <c r="O1328" s="5"/>
      <c r="Q1328" s="5"/>
      <c r="S1328" s="5"/>
      <c r="U1328" s="5"/>
    </row>
    <row r="1329" spans="11:21">
      <c r="K1329" s="5"/>
      <c r="M1329" s="5"/>
      <c r="O1329" s="5"/>
      <c r="Q1329" s="5"/>
      <c r="S1329" s="5"/>
      <c r="U1329" s="5"/>
    </row>
    <row r="1330" spans="11:21">
      <c r="K1330" s="5"/>
      <c r="M1330" s="5"/>
      <c r="O1330" s="5"/>
      <c r="Q1330" s="5"/>
      <c r="S1330" s="5"/>
      <c r="U1330" s="5"/>
    </row>
    <row r="1331" spans="11:21">
      <c r="K1331" s="5"/>
      <c r="M1331" s="5"/>
      <c r="O1331" s="5"/>
      <c r="Q1331" s="5"/>
      <c r="S1331" s="5"/>
      <c r="U1331" s="5"/>
    </row>
    <row r="1332" spans="11:21">
      <c r="K1332" s="5"/>
      <c r="M1332" s="5"/>
      <c r="O1332" s="5"/>
      <c r="Q1332" s="5"/>
      <c r="S1332" s="5"/>
      <c r="U1332" s="5"/>
    </row>
    <row r="1333" spans="11:21">
      <c r="K1333" s="5"/>
      <c r="M1333" s="5"/>
      <c r="O1333" s="5"/>
      <c r="Q1333" s="5"/>
      <c r="S1333" s="5"/>
      <c r="U1333" s="5"/>
    </row>
    <row r="1334" spans="11:21">
      <c r="K1334" s="5"/>
      <c r="M1334" s="5"/>
      <c r="O1334" s="5"/>
      <c r="Q1334" s="5"/>
      <c r="S1334" s="5"/>
      <c r="U1334" s="5"/>
    </row>
    <row r="1335" spans="11:21">
      <c r="K1335" s="5"/>
      <c r="M1335" s="5"/>
      <c r="O1335" s="5"/>
      <c r="Q1335" s="5"/>
      <c r="S1335" s="5"/>
      <c r="U1335" s="5"/>
    </row>
    <row r="1336" spans="11:21">
      <c r="K1336" s="5"/>
      <c r="M1336" s="5"/>
      <c r="O1336" s="5"/>
      <c r="Q1336" s="5"/>
      <c r="S1336" s="5"/>
      <c r="U1336" s="5"/>
    </row>
    <row r="1337" spans="11:21">
      <c r="K1337" s="5"/>
      <c r="M1337" s="5"/>
      <c r="O1337" s="5"/>
      <c r="Q1337" s="5"/>
      <c r="S1337" s="5"/>
      <c r="U1337" s="5"/>
    </row>
    <row r="1338" spans="11:21">
      <c r="K1338" s="5"/>
      <c r="M1338" s="5"/>
      <c r="O1338" s="5"/>
      <c r="Q1338" s="5"/>
      <c r="S1338" s="5"/>
      <c r="U1338" s="5"/>
    </row>
    <row r="1339" spans="11:21">
      <c r="K1339" s="5"/>
      <c r="M1339" s="5"/>
      <c r="O1339" s="5"/>
      <c r="Q1339" s="5"/>
      <c r="S1339" s="5"/>
      <c r="U1339" s="5"/>
    </row>
    <row r="1340" spans="11:21">
      <c r="K1340" s="5"/>
      <c r="M1340" s="5"/>
      <c r="O1340" s="5"/>
      <c r="Q1340" s="5"/>
      <c r="S1340" s="5"/>
      <c r="U1340" s="5"/>
    </row>
    <row r="1341" spans="11:21">
      <c r="K1341" s="5"/>
      <c r="M1341" s="5"/>
      <c r="O1341" s="5"/>
      <c r="Q1341" s="5"/>
      <c r="S1341" s="5"/>
      <c r="U1341" s="5"/>
    </row>
    <row r="1342" spans="11:21">
      <c r="K1342" s="5"/>
      <c r="M1342" s="5"/>
      <c r="O1342" s="5"/>
      <c r="Q1342" s="5"/>
      <c r="S1342" s="5"/>
      <c r="U1342" s="5"/>
    </row>
    <row r="1343" spans="11:21">
      <c r="K1343" s="5"/>
      <c r="M1343" s="5"/>
      <c r="O1343" s="5"/>
      <c r="Q1343" s="5"/>
      <c r="S1343" s="5"/>
      <c r="U1343" s="5"/>
    </row>
    <row r="1344" spans="11:21">
      <c r="K1344" s="5"/>
      <c r="M1344" s="5"/>
      <c r="O1344" s="5"/>
      <c r="Q1344" s="5"/>
      <c r="S1344" s="5"/>
      <c r="U1344" s="5"/>
    </row>
    <row r="1345" spans="11:21">
      <c r="K1345" s="5"/>
      <c r="M1345" s="5"/>
      <c r="O1345" s="5"/>
      <c r="Q1345" s="5"/>
      <c r="S1345" s="5"/>
      <c r="U1345" s="5"/>
    </row>
    <row r="1346" spans="11:21">
      <c r="K1346" s="5"/>
      <c r="M1346" s="5"/>
      <c r="O1346" s="5"/>
      <c r="Q1346" s="5"/>
      <c r="S1346" s="5"/>
      <c r="U1346" s="5"/>
    </row>
    <row r="1347" spans="11:21">
      <c r="K1347" s="5"/>
      <c r="M1347" s="5"/>
      <c r="O1347" s="5"/>
      <c r="Q1347" s="5"/>
      <c r="S1347" s="5"/>
      <c r="U1347" s="5"/>
    </row>
    <row r="1348" spans="11:21">
      <c r="K1348" s="5"/>
      <c r="M1348" s="5"/>
      <c r="O1348" s="5"/>
      <c r="Q1348" s="5"/>
      <c r="S1348" s="5"/>
      <c r="U1348" s="5"/>
    </row>
    <row r="1349" spans="11:21">
      <c r="K1349" s="5"/>
      <c r="M1349" s="5"/>
      <c r="O1349" s="5"/>
      <c r="Q1349" s="5"/>
      <c r="S1349" s="5"/>
      <c r="U1349" s="5"/>
    </row>
    <row r="1350" spans="11:21">
      <c r="K1350" s="5"/>
      <c r="M1350" s="5"/>
      <c r="O1350" s="5"/>
      <c r="Q1350" s="5"/>
      <c r="S1350" s="5"/>
      <c r="U1350" s="5"/>
    </row>
    <row r="1351" spans="11:21">
      <c r="K1351" s="5"/>
      <c r="M1351" s="5"/>
      <c r="O1351" s="5"/>
      <c r="Q1351" s="5"/>
      <c r="S1351" s="5"/>
      <c r="U1351" s="5"/>
    </row>
    <row r="1352" spans="11:21">
      <c r="K1352" s="5"/>
      <c r="M1352" s="5"/>
      <c r="O1352" s="5"/>
      <c r="Q1352" s="5"/>
      <c r="S1352" s="5"/>
      <c r="U1352" s="5"/>
    </row>
    <row r="1353" spans="11:21">
      <c r="K1353" s="5"/>
      <c r="M1353" s="5"/>
      <c r="O1353" s="5"/>
      <c r="Q1353" s="5"/>
      <c r="S1353" s="5"/>
      <c r="U1353" s="5"/>
    </row>
    <row r="1354" spans="11:21">
      <c r="K1354" s="5"/>
      <c r="M1354" s="5"/>
      <c r="O1354" s="5"/>
      <c r="Q1354" s="5"/>
      <c r="S1354" s="5"/>
      <c r="U1354" s="5"/>
    </row>
    <row r="1355" spans="11:21">
      <c r="K1355" s="5"/>
      <c r="M1355" s="5"/>
      <c r="O1355" s="5"/>
      <c r="Q1355" s="5"/>
      <c r="S1355" s="5"/>
      <c r="U1355" s="5"/>
    </row>
    <row r="1356" spans="11:21">
      <c r="K1356" s="5"/>
      <c r="M1356" s="5"/>
      <c r="O1356" s="5"/>
      <c r="Q1356" s="5"/>
      <c r="S1356" s="5"/>
      <c r="U1356" s="5"/>
    </row>
    <row r="1357" spans="11:21">
      <c r="K1357" s="5"/>
      <c r="M1357" s="5"/>
      <c r="O1357" s="5"/>
      <c r="Q1357" s="5"/>
      <c r="S1357" s="5"/>
      <c r="U1357" s="5"/>
    </row>
    <row r="1358" spans="11:21">
      <c r="K1358" s="5"/>
      <c r="M1358" s="5"/>
      <c r="O1358" s="5"/>
      <c r="Q1358" s="5"/>
      <c r="S1358" s="5"/>
      <c r="U1358" s="5"/>
    </row>
    <row r="1359" spans="11:21">
      <c r="K1359" s="5"/>
      <c r="M1359" s="5"/>
      <c r="O1359" s="5"/>
      <c r="Q1359" s="5"/>
      <c r="S1359" s="5"/>
      <c r="U1359" s="5"/>
    </row>
    <row r="1360" spans="11:21">
      <c r="K1360" s="5"/>
      <c r="M1360" s="5"/>
      <c r="O1360" s="5"/>
      <c r="Q1360" s="5"/>
      <c r="S1360" s="5"/>
      <c r="U1360" s="5"/>
    </row>
    <row r="1361" spans="11:21">
      <c r="K1361" s="5"/>
      <c r="M1361" s="5"/>
      <c r="O1361" s="5"/>
      <c r="Q1361" s="5"/>
      <c r="S1361" s="5"/>
      <c r="U1361" s="5"/>
    </row>
    <row r="1362" spans="11:21">
      <c r="K1362" s="5"/>
      <c r="M1362" s="5"/>
      <c r="O1362" s="5"/>
      <c r="Q1362" s="5"/>
      <c r="S1362" s="5"/>
      <c r="U1362" s="5"/>
    </row>
    <row r="1363" spans="11:21">
      <c r="K1363" s="5"/>
      <c r="M1363" s="5"/>
      <c r="O1363" s="5"/>
      <c r="Q1363" s="5"/>
      <c r="S1363" s="5"/>
      <c r="U1363" s="5"/>
    </row>
    <row r="1364" spans="11:21">
      <c r="K1364" s="5"/>
      <c r="M1364" s="5"/>
      <c r="O1364" s="5"/>
      <c r="Q1364" s="5"/>
      <c r="S1364" s="5"/>
      <c r="U1364" s="5"/>
    </row>
    <row r="1365" spans="11:21">
      <c r="K1365" s="5"/>
      <c r="M1365" s="5"/>
      <c r="O1365" s="5"/>
      <c r="Q1365" s="5"/>
      <c r="S1365" s="5"/>
      <c r="U1365" s="5"/>
    </row>
    <row r="1366" spans="11:21">
      <c r="K1366" s="5"/>
      <c r="M1366" s="5"/>
      <c r="O1366" s="5"/>
      <c r="Q1366" s="5"/>
      <c r="S1366" s="5"/>
      <c r="U1366" s="5"/>
    </row>
    <row r="1367" spans="11:21">
      <c r="K1367" s="5"/>
      <c r="M1367" s="5"/>
      <c r="O1367" s="5"/>
      <c r="Q1367" s="5"/>
      <c r="S1367" s="5"/>
      <c r="U1367" s="5"/>
    </row>
    <row r="1368" spans="11:21">
      <c r="K1368" s="5"/>
      <c r="M1368" s="5"/>
      <c r="O1368" s="5"/>
      <c r="Q1368" s="5"/>
      <c r="S1368" s="5"/>
      <c r="U1368" s="5"/>
    </row>
    <row r="1369" spans="11:21">
      <c r="K1369" s="5"/>
      <c r="M1369" s="5"/>
      <c r="O1369" s="5"/>
      <c r="Q1369" s="5"/>
      <c r="S1369" s="5"/>
      <c r="U1369" s="5"/>
    </row>
    <row r="1370" spans="11:21">
      <c r="K1370" s="5"/>
      <c r="M1370" s="5"/>
      <c r="O1370" s="5"/>
      <c r="Q1370" s="5"/>
      <c r="S1370" s="5"/>
      <c r="U1370" s="5"/>
    </row>
    <row r="1371" spans="11:21">
      <c r="K1371" s="5"/>
      <c r="M1371" s="5"/>
      <c r="O1371" s="5"/>
      <c r="Q1371" s="5"/>
      <c r="S1371" s="5"/>
      <c r="U1371" s="5"/>
    </row>
    <row r="1372" spans="11:21">
      <c r="K1372" s="5"/>
      <c r="M1372" s="5"/>
      <c r="O1372" s="5"/>
      <c r="Q1372" s="5"/>
      <c r="S1372" s="5"/>
      <c r="U1372" s="5"/>
    </row>
    <row r="1373" spans="11:21">
      <c r="K1373" s="5"/>
      <c r="M1373" s="5"/>
      <c r="O1373" s="5"/>
      <c r="Q1373" s="5"/>
      <c r="S1373" s="5"/>
      <c r="U1373" s="5"/>
    </row>
    <row r="1374" spans="11:21">
      <c r="K1374" s="5"/>
      <c r="M1374" s="5"/>
      <c r="O1374" s="5"/>
      <c r="Q1374" s="5"/>
      <c r="S1374" s="5"/>
      <c r="U1374" s="5"/>
    </row>
    <row r="1375" spans="11:21">
      <c r="K1375" s="5"/>
      <c r="M1375" s="5"/>
      <c r="O1375" s="5"/>
      <c r="Q1375" s="5"/>
      <c r="S1375" s="5"/>
      <c r="U1375" s="5"/>
    </row>
    <row r="1376" spans="11:21">
      <c r="K1376" s="5"/>
      <c r="M1376" s="5"/>
      <c r="O1376" s="5"/>
      <c r="Q1376" s="5"/>
      <c r="S1376" s="5"/>
      <c r="U1376" s="5"/>
    </row>
    <row r="1377" spans="11:21">
      <c r="K1377" s="5"/>
      <c r="M1377" s="5"/>
      <c r="O1377" s="5"/>
      <c r="Q1377" s="5"/>
      <c r="S1377" s="5"/>
      <c r="U1377" s="5"/>
    </row>
    <row r="1378" spans="11:21">
      <c r="K1378" s="5"/>
      <c r="M1378" s="5"/>
      <c r="O1378" s="5"/>
      <c r="Q1378" s="5"/>
      <c r="S1378" s="5"/>
      <c r="U1378" s="5"/>
    </row>
    <row r="1379" spans="11:21">
      <c r="K1379" s="5"/>
      <c r="M1379" s="5"/>
      <c r="O1379" s="5"/>
      <c r="Q1379" s="5"/>
      <c r="S1379" s="5"/>
      <c r="U1379" s="5"/>
    </row>
    <row r="1380" spans="11:21">
      <c r="K1380" s="5"/>
      <c r="M1380" s="5"/>
      <c r="O1380" s="5"/>
      <c r="Q1380" s="5"/>
      <c r="S1380" s="5"/>
      <c r="U1380" s="5"/>
    </row>
    <row r="1381" spans="11:21">
      <c r="K1381" s="5"/>
      <c r="M1381" s="5"/>
      <c r="O1381" s="5"/>
      <c r="Q1381" s="5"/>
      <c r="S1381" s="5"/>
      <c r="U1381" s="5"/>
    </row>
    <row r="1382" spans="11:21">
      <c r="K1382" s="5"/>
      <c r="M1382" s="5"/>
      <c r="O1382" s="5"/>
      <c r="Q1382" s="5"/>
      <c r="S1382" s="5"/>
      <c r="U1382" s="5"/>
    </row>
    <row r="1383" spans="11:21">
      <c r="K1383" s="5"/>
      <c r="M1383" s="5"/>
      <c r="O1383" s="5"/>
      <c r="Q1383" s="5"/>
      <c r="S1383" s="5"/>
      <c r="U1383" s="5"/>
    </row>
    <row r="1384" spans="11:21">
      <c r="K1384" s="5"/>
      <c r="M1384" s="5"/>
      <c r="O1384" s="5"/>
      <c r="Q1384" s="5"/>
      <c r="S1384" s="5"/>
      <c r="U1384" s="5"/>
    </row>
    <row r="1385" spans="11:21">
      <c r="K1385" s="5"/>
      <c r="M1385" s="5"/>
      <c r="O1385" s="5"/>
      <c r="Q1385" s="5"/>
      <c r="S1385" s="5"/>
      <c r="U1385" s="5"/>
    </row>
    <row r="1386" spans="11:21">
      <c r="K1386" s="5"/>
      <c r="M1386" s="5"/>
      <c r="O1386" s="5"/>
      <c r="Q1386" s="5"/>
      <c r="S1386" s="5"/>
      <c r="U1386" s="5"/>
    </row>
    <row r="1387" spans="11:21">
      <c r="K1387" s="5"/>
      <c r="M1387" s="5"/>
      <c r="O1387" s="5"/>
      <c r="Q1387" s="5"/>
      <c r="S1387" s="5"/>
      <c r="U1387" s="5"/>
    </row>
    <row r="1388" spans="11:21">
      <c r="K1388" s="5"/>
      <c r="M1388" s="5"/>
      <c r="O1388" s="5"/>
      <c r="Q1388" s="5"/>
      <c r="S1388" s="5"/>
      <c r="U1388" s="5"/>
    </row>
    <row r="1389" spans="11:21">
      <c r="K1389" s="5"/>
      <c r="M1389" s="5"/>
      <c r="O1389" s="5"/>
      <c r="Q1389" s="5"/>
      <c r="S1389" s="5"/>
      <c r="U1389" s="5"/>
    </row>
    <row r="1390" spans="11:21">
      <c r="K1390" s="5"/>
      <c r="M1390" s="5"/>
      <c r="O1390" s="5"/>
      <c r="Q1390" s="5"/>
      <c r="S1390" s="5"/>
      <c r="U1390" s="5"/>
    </row>
    <row r="1391" spans="11:21">
      <c r="K1391" s="5"/>
      <c r="M1391" s="5"/>
      <c r="O1391" s="5"/>
      <c r="Q1391" s="5"/>
      <c r="S1391" s="5"/>
      <c r="U1391" s="5"/>
    </row>
    <row r="1392" spans="11:21">
      <c r="K1392" s="5"/>
      <c r="M1392" s="5"/>
      <c r="O1392" s="5"/>
      <c r="Q1392" s="5"/>
      <c r="S1392" s="5"/>
      <c r="U1392" s="5"/>
    </row>
    <row r="1393" spans="11:21">
      <c r="K1393" s="5"/>
      <c r="M1393" s="5"/>
      <c r="O1393" s="5"/>
      <c r="Q1393" s="5"/>
      <c r="S1393" s="5"/>
      <c r="U1393" s="5"/>
    </row>
    <row r="1394" spans="11:21">
      <c r="K1394" s="5"/>
      <c r="M1394" s="5"/>
      <c r="O1394" s="5"/>
      <c r="Q1394" s="5"/>
      <c r="S1394" s="5"/>
      <c r="U1394" s="5"/>
    </row>
    <row r="1395" spans="11:21">
      <c r="K1395" s="5"/>
      <c r="M1395" s="5"/>
      <c r="O1395" s="5"/>
      <c r="Q1395" s="5"/>
      <c r="S1395" s="5"/>
      <c r="U1395" s="5"/>
    </row>
    <row r="1396" spans="11:21">
      <c r="K1396" s="5"/>
      <c r="M1396" s="5"/>
      <c r="O1396" s="5"/>
      <c r="Q1396" s="5"/>
      <c r="S1396" s="5"/>
      <c r="U1396" s="5"/>
    </row>
    <row r="1397" spans="11:21">
      <c r="K1397" s="5"/>
      <c r="M1397" s="5"/>
      <c r="O1397" s="5"/>
      <c r="Q1397" s="5"/>
      <c r="S1397" s="5"/>
      <c r="U1397" s="5"/>
    </row>
    <row r="1398" spans="11:21">
      <c r="K1398" s="5"/>
      <c r="M1398" s="5"/>
      <c r="O1398" s="5"/>
      <c r="Q1398" s="5"/>
      <c r="S1398" s="5"/>
      <c r="U1398" s="5"/>
    </row>
    <row r="1399" spans="11:21">
      <c r="K1399" s="5"/>
      <c r="M1399" s="5"/>
      <c r="O1399" s="5"/>
      <c r="Q1399" s="5"/>
      <c r="S1399" s="5"/>
      <c r="U1399" s="5"/>
    </row>
    <row r="1400" spans="11:21">
      <c r="K1400" s="5"/>
      <c r="M1400" s="5"/>
      <c r="O1400" s="5"/>
      <c r="Q1400" s="5"/>
      <c r="S1400" s="5"/>
      <c r="U1400" s="5"/>
    </row>
    <row r="1401" spans="11:21">
      <c r="K1401" s="5"/>
      <c r="M1401" s="5"/>
      <c r="O1401" s="5"/>
      <c r="Q1401" s="5"/>
      <c r="S1401" s="5"/>
      <c r="U1401" s="5"/>
    </row>
    <row r="1402" spans="11:21">
      <c r="K1402" s="5"/>
      <c r="M1402" s="5"/>
      <c r="O1402" s="5"/>
      <c r="Q1402" s="5"/>
      <c r="S1402" s="5"/>
      <c r="U1402" s="5"/>
    </row>
    <row r="1403" spans="11:21">
      <c r="K1403" s="5"/>
      <c r="M1403" s="5"/>
      <c r="O1403" s="5"/>
      <c r="Q1403" s="5"/>
      <c r="S1403" s="5"/>
      <c r="U1403" s="5"/>
    </row>
    <row r="1404" spans="11:21">
      <c r="K1404" s="5"/>
      <c r="M1404" s="5"/>
      <c r="O1404" s="5"/>
      <c r="Q1404" s="5"/>
      <c r="S1404" s="5"/>
      <c r="U1404" s="5"/>
    </row>
    <row r="1405" spans="11:21">
      <c r="K1405" s="5"/>
      <c r="M1405" s="5"/>
      <c r="O1405" s="5"/>
      <c r="Q1405" s="5"/>
      <c r="S1405" s="5"/>
      <c r="U1405" s="5"/>
    </row>
    <row r="1406" spans="11:21">
      <c r="K1406" s="5"/>
      <c r="M1406" s="5"/>
      <c r="O1406" s="5"/>
      <c r="Q1406" s="5"/>
      <c r="S1406" s="5"/>
      <c r="U1406" s="5"/>
    </row>
    <row r="1407" spans="11:21">
      <c r="K1407" s="5"/>
      <c r="M1407" s="5"/>
      <c r="O1407" s="5"/>
      <c r="Q1407" s="5"/>
      <c r="S1407" s="5"/>
      <c r="U1407" s="5"/>
    </row>
    <row r="1408" spans="11:21">
      <c r="K1408" s="5"/>
      <c r="M1408" s="5"/>
      <c r="O1408" s="5"/>
      <c r="Q1408" s="5"/>
      <c r="S1408" s="5"/>
      <c r="U1408" s="5"/>
    </row>
    <row r="1409" spans="11:21">
      <c r="K1409" s="5"/>
      <c r="M1409" s="5"/>
      <c r="O1409" s="5"/>
      <c r="Q1409" s="5"/>
      <c r="S1409" s="5"/>
      <c r="U1409" s="5"/>
    </row>
    <row r="1410" spans="11:21">
      <c r="K1410" s="5"/>
      <c r="M1410" s="5"/>
      <c r="O1410" s="5"/>
      <c r="Q1410" s="5"/>
      <c r="S1410" s="5"/>
      <c r="U1410" s="5"/>
    </row>
    <row r="1411" spans="11:21">
      <c r="K1411" s="5"/>
      <c r="M1411" s="5"/>
      <c r="O1411" s="5"/>
      <c r="Q1411" s="5"/>
      <c r="S1411" s="5"/>
      <c r="U1411" s="5"/>
    </row>
    <row r="1412" spans="11:21">
      <c r="K1412" s="5"/>
      <c r="M1412" s="5"/>
      <c r="O1412" s="5"/>
      <c r="Q1412" s="5"/>
      <c r="S1412" s="5"/>
      <c r="U1412" s="5"/>
    </row>
    <row r="1413" spans="11:21">
      <c r="K1413" s="5"/>
      <c r="M1413" s="5"/>
      <c r="O1413" s="5"/>
      <c r="Q1413" s="5"/>
      <c r="S1413" s="5"/>
      <c r="U1413" s="5"/>
    </row>
    <row r="1414" spans="11:21">
      <c r="K1414" s="5"/>
      <c r="M1414" s="5"/>
      <c r="O1414" s="5"/>
      <c r="Q1414" s="5"/>
      <c r="S1414" s="5"/>
      <c r="U1414" s="5"/>
    </row>
    <row r="1415" spans="11:21">
      <c r="K1415" s="5"/>
      <c r="M1415" s="5"/>
      <c r="O1415" s="5"/>
      <c r="Q1415" s="5"/>
      <c r="S1415" s="5"/>
      <c r="U1415" s="5"/>
    </row>
    <row r="1416" spans="11:21">
      <c r="K1416" s="5"/>
      <c r="M1416" s="5"/>
      <c r="O1416" s="5"/>
      <c r="Q1416" s="5"/>
      <c r="S1416" s="5"/>
      <c r="U1416" s="5"/>
    </row>
    <row r="1417" spans="11:21">
      <c r="K1417" s="5"/>
      <c r="M1417" s="5"/>
      <c r="O1417" s="5"/>
      <c r="Q1417" s="5"/>
      <c r="S1417" s="5"/>
      <c r="U1417" s="5"/>
    </row>
    <row r="1418" spans="11:21">
      <c r="K1418" s="5"/>
      <c r="M1418" s="5"/>
      <c r="O1418" s="5"/>
      <c r="Q1418" s="5"/>
      <c r="S1418" s="5"/>
      <c r="U1418" s="5"/>
    </row>
    <row r="1419" spans="11:21">
      <c r="K1419" s="5"/>
      <c r="M1419" s="5"/>
      <c r="O1419" s="5"/>
      <c r="Q1419" s="5"/>
      <c r="S1419" s="5"/>
      <c r="U1419" s="5"/>
    </row>
    <row r="1420" spans="11:21">
      <c r="K1420" s="5"/>
      <c r="M1420" s="5"/>
      <c r="O1420" s="5"/>
      <c r="Q1420" s="5"/>
      <c r="S1420" s="5"/>
      <c r="U1420" s="5"/>
    </row>
    <row r="1421" spans="11:21">
      <c r="K1421" s="5"/>
      <c r="M1421" s="5"/>
      <c r="O1421" s="5"/>
      <c r="Q1421" s="5"/>
      <c r="S1421" s="5"/>
      <c r="U1421" s="5"/>
    </row>
    <row r="1422" spans="11:21">
      <c r="K1422" s="5"/>
      <c r="M1422" s="5"/>
      <c r="O1422" s="5"/>
      <c r="Q1422" s="5"/>
      <c r="S1422" s="5"/>
      <c r="U1422" s="5"/>
    </row>
    <row r="1423" spans="11:21">
      <c r="K1423" s="5"/>
      <c r="M1423" s="5"/>
      <c r="O1423" s="5"/>
      <c r="Q1423" s="5"/>
      <c r="S1423" s="5"/>
      <c r="U1423" s="5"/>
    </row>
    <row r="1424" spans="11:21">
      <c r="K1424" s="5"/>
      <c r="M1424" s="5"/>
      <c r="O1424" s="5"/>
      <c r="Q1424" s="5"/>
      <c r="S1424" s="5"/>
      <c r="U1424" s="5"/>
    </row>
    <row r="1425" spans="11:21">
      <c r="K1425" s="5"/>
      <c r="M1425" s="5"/>
      <c r="O1425" s="5"/>
      <c r="Q1425" s="5"/>
      <c r="S1425" s="5"/>
      <c r="U1425" s="5"/>
    </row>
    <row r="1426" spans="11:21">
      <c r="K1426" s="5"/>
      <c r="M1426" s="5"/>
      <c r="O1426" s="5"/>
      <c r="Q1426" s="5"/>
      <c r="S1426" s="5"/>
      <c r="U1426" s="5"/>
    </row>
    <row r="1427" spans="11:21">
      <c r="K1427" s="5"/>
      <c r="M1427" s="5"/>
      <c r="O1427" s="5"/>
      <c r="Q1427" s="5"/>
      <c r="S1427" s="5"/>
      <c r="U1427" s="5"/>
    </row>
    <row r="1428" spans="11:21">
      <c r="K1428" s="5"/>
      <c r="M1428" s="5"/>
      <c r="O1428" s="5"/>
      <c r="Q1428" s="5"/>
      <c r="S1428" s="5"/>
      <c r="U1428" s="5"/>
    </row>
    <row r="1429" spans="11:21">
      <c r="K1429" s="5"/>
      <c r="M1429" s="5"/>
      <c r="O1429" s="5"/>
      <c r="Q1429" s="5"/>
      <c r="S1429" s="5"/>
      <c r="U1429" s="5"/>
    </row>
    <row r="1430" spans="11:21">
      <c r="K1430" s="5"/>
      <c r="M1430" s="5"/>
      <c r="O1430" s="5"/>
      <c r="Q1430" s="5"/>
      <c r="S1430" s="5"/>
      <c r="U1430" s="5"/>
    </row>
    <row r="1431" spans="11:21">
      <c r="K1431" s="5"/>
      <c r="M1431" s="5"/>
      <c r="O1431" s="5"/>
      <c r="Q1431" s="5"/>
      <c r="S1431" s="5"/>
      <c r="U1431" s="5"/>
    </row>
    <row r="1432" spans="11:21">
      <c r="K1432" s="5"/>
      <c r="M1432" s="5"/>
      <c r="O1432" s="5"/>
      <c r="Q1432" s="5"/>
      <c r="S1432" s="5"/>
      <c r="U1432" s="5"/>
    </row>
    <row r="1433" spans="11:21">
      <c r="K1433" s="5"/>
      <c r="M1433" s="5"/>
      <c r="O1433" s="5"/>
      <c r="Q1433" s="5"/>
      <c r="S1433" s="5"/>
      <c r="U1433" s="5"/>
    </row>
    <row r="1434" spans="11:21">
      <c r="K1434" s="5"/>
      <c r="M1434" s="5"/>
      <c r="O1434" s="5"/>
      <c r="Q1434" s="5"/>
      <c r="S1434" s="5"/>
      <c r="U1434" s="5"/>
    </row>
    <row r="1435" spans="11:21">
      <c r="K1435" s="5"/>
      <c r="M1435" s="5"/>
      <c r="O1435" s="5"/>
      <c r="Q1435" s="5"/>
      <c r="S1435" s="5"/>
      <c r="U1435" s="5"/>
    </row>
    <row r="1436" spans="11:21">
      <c r="K1436" s="5"/>
      <c r="M1436" s="5"/>
      <c r="O1436" s="5"/>
      <c r="Q1436" s="5"/>
      <c r="S1436" s="5"/>
      <c r="U1436" s="5"/>
    </row>
    <row r="1437" spans="11:21">
      <c r="K1437" s="5"/>
      <c r="M1437" s="5"/>
      <c r="O1437" s="5"/>
      <c r="Q1437" s="5"/>
      <c r="S1437" s="5"/>
      <c r="U1437" s="5"/>
    </row>
    <row r="1438" spans="11:21">
      <c r="K1438" s="5"/>
      <c r="M1438" s="5"/>
      <c r="O1438" s="5"/>
      <c r="Q1438" s="5"/>
      <c r="S1438" s="5"/>
      <c r="U1438" s="5"/>
    </row>
    <row r="1439" spans="11:21">
      <c r="K1439" s="5"/>
      <c r="M1439" s="5"/>
      <c r="O1439" s="5"/>
      <c r="Q1439" s="5"/>
      <c r="S1439" s="5"/>
      <c r="U1439" s="5"/>
    </row>
    <row r="1440" spans="11:21">
      <c r="K1440" s="5"/>
      <c r="M1440" s="5"/>
      <c r="O1440" s="5"/>
      <c r="Q1440" s="5"/>
      <c r="S1440" s="5"/>
      <c r="U1440" s="5"/>
    </row>
    <row r="1441" spans="11:21">
      <c r="K1441" s="5"/>
      <c r="M1441" s="5"/>
      <c r="O1441" s="5"/>
      <c r="Q1441" s="5"/>
      <c r="S1441" s="5"/>
      <c r="U1441" s="5"/>
    </row>
    <row r="1442" spans="11:21">
      <c r="K1442" s="5"/>
      <c r="M1442" s="5"/>
      <c r="O1442" s="5"/>
      <c r="Q1442" s="5"/>
      <c r="S1442" s="5"/>
      <c r="U1442" s="5"/>
    </row>
    <row r="1443" spans="11:21">
      <c r="K1443" s="5"/>
      <c r="M1443" s="5"/>
      <c r="O1443" s="5"/>
      <c r="Q1443" s="5"/>
      <c r="S1443" s="5"/>
      <c r="U1443" s="5"/>
    </row>
    <row r="1444" spans="11:21">
      <c r="K1444" s="5"/>
      <c r="M1444" s="5"/>
      <c r="O1444" s="5"/>
      <c r="Q1444" s="5"/>
      <c r="S1444" s="5"/>
      <c r="U1444" s="5"/>
    </row>
    <row r="1445" spans="11:21">
      <c r="K1445" s="5"/>
      <c r="M1445" s="5"/>
      <c r="O1445" s="5"/>
      <c r="Q1445" s="5"/>
      <c r="S1445" s="5"/>
      <c r="U1445" s="5"/>
    </row>
    <row r="1446" spans="11:21">
      <c r="K1446" s="5"/>
      <c r="M1446" s="5"/>
      <c r="O1446" s="5"/>
      <c r="Q1446" s="5"/>
      <c r="S1446" s="5"/>
      <c r="U1446" s="5"/>
    </row>
    <row r="1447" spans="11:21">
      <c r="K1447" s="5"/>
      <c r="M1447" s="5"/>
      <c r="O1447" s="5"/>
      <c r="Q1447" s="5"/>
      <c r="S1447" s="5"/>
      <c r="U1447" s="5"/>
    </row>
    <row r="1448" spans="11:21">
      <c r="K1448" s="5"/>
      <c r="M1448" s="5"/>
      <c r="O1448" s="5"/>
      <c r="Q1448" s="5"/>
      <c r="S1448" s="5"/>
      <c r="U1448" s="5"/>
    </row>
    <row r="1449" spans="11:21">
      <c r="K1449" s="5"/>
      <c r="M1449" s="5"/>
      <c r="O1449" s="5"/>
      <c r="Q1449" s="5"/>
      <c r="S1449" s="5"/>
      <c r="U1449" s="5"/>
    </row>
    <row r="1450" spans="11:21">
      <c r="K1450" s="5"/>
      <c r="M1450" s="5"/>
      <c r="O1450" s="5"/>
      <c r="Q1450" s="5"/>
      <c r="S1450" s="5"/>
      <c r="U1450" s="5"/>
    </row>
    <row r="1451" spans="11:21">
      <c r="K1451" s="5"/>
      <c r="M1451" s="5"/>
      <c r="O1451" s="5"/>
      <c r="Q1451" s="5"/>
      <c r="S1451" s="5"/>
      <c r="U1451" s="5"/>
    </row>
    <row r="1452" spans="11:21">
      <c r="K1452" s="5"/>
      <c r="M1452" s="5"/>
      <c r="O1452" s="5"/>
      <c r="Q1452" s="5"/>
      <c r="S1452" s="5"/>
      <c r="U1452" s="5"/>
    </row>
    <row r="1453" spans="11:21">
      <c r="K1453" s="5"/>
      <c r="M1453" s="5"/>
      <c r="O1453" s="5"/>
      <c r="Q1453" s="5"/>
      <c r="S1453" s="5"/>
      <c r="U1453" s="5"/>
    </row>
    <row r="1454" spans="11:21">
      <c r="K1454" s="5"/>
      <c r="M1454" s="5"/>
      <c r="O1454" s="5"/>
      <c r="Q1454" s="5"/>
      <c r="S1454" s="5"/>
      <c r="U1454" s="5"/>
    </row>
    <row r="1455" spans="11:21">
      <c r="K1455" s="5"/>
      <c r="M1455" s="5"/>
      <c r="O1455" s="5"/>
      <c r="Q1455" s="5"/>
      <c r="S1455" s="5"/>
      <c r="U1455" s="5"/>
    </row>
    <row r="1456" spans="11:21">
      <c r="K1456" s="5"/>
      <c r="M1456" s="5"/>
      <c r="O1456" s="5"/>
      <c r="Q1456" s="5"/>
      <c r="S1456" s="5"/>
      <c r="U1456" s="5"/>
    </row>
    <row r="1457" spans="11:21">
      <c r="K1457" s="5"/>
      <c r="M1457" s="5"/>
      <c r="O1457" s="5"/>
      <c r="Q1457" s="5"/>
      <c r="S1457" s="5"/>
      <c r="U1457" s="5"/>
    </row>
    <row r="1458" spans="11:21">
      <c r="K1458" s="5"/>
      <c r="M1458" s="5"/>
      <c r="O1458" s="5"/>
      <c r="Q1458" s="5"/>
      <c r="S1458" s="5"/>
      <c r="U1458" s="5"/>
    </row>
    <row r="1459" spans="11:21">
      <c r="K1459" s="5"/>
      <c r="M1459" s="5"/>
      <c r="O1459" s="5"/>
      <c r="Q1459" s="5"/>
      <c r="S1459" s="5"/>
      <c r="U1459" s="5"/>
    </row>
    <row r="1460" spans="11:21">
      <c r="K1460" s="5"/>
      <c r="M1460" s="5"/>
      <c r="O1460" s="5"/>
      <c r="Q1460" s="5"/>
      <c r="S1460" s="5"/>
      <c r="U1460" s="5"/>
    </row>
    <row r="1461" spans="11:21">
      <c r="K1461" s="5"/>
      <c r="M1461" s="5"/>
      <c r="O1461" s="5"/>
      <c r="Q1461" s="5"/>
      <c r="S1461" s="5"/>
      <c r="U1461" s="5"/>
    </row>
    <row r="1462" spans="11:21">
      <c r="K1462" s="5"/>
      <c r="M1462" s="5"/>
      <c r="O1462" s="5"/>
      <c r="Q1462" s="5"/>
      <c r="S1462" s="5"/>
      <c r="U1462" s="5"/>
    </row>
    <row r="1463" spans="11:21">
      <c r="K1463" s="5"/>
      <c r="M1463" s="5"/>
      <c r="O1463" s="5"/>
      <c r="Q1463" s="5"/>
      <c r="S1463" s="5"/>
      <c r="U1463" s="5"/>
    </row>
    <row r="1464" spans="11:21">
      <c r="K1464" s="5"/>
      <c r="M1464" s="5"/>
      <c r="O1464" s="5"/>
      <c r="Q1464" s="5"/>
      <c r="S1464" s="5"/>
      <c r="U1464" s="5"/>
    </row>
    <row r="1465" spans="11:21">
      <c r="K1465" s="5"/>
      <c r="M1465" s="5"/>
      <c r="O1465" s="5"/>
      <c r="Q1465" s="5"/>
      <c r="S1465" s="5"/>
      <c r="U1465" s="5"/>
    </row>
    <row r="1466" spans="11:21">
      <c r="K1466" s="5"/>
      <c r="M1466" s="5"/>
      <c r="O1466" s="5"/>
      <c r="Q1466" s="5"/>
      <c r="S1466" s="5"/>
      <c r="U1466" s="5"/>
    </row>
    <row r="1467" spans="11:21">
      <c r="K1467" s="5"/>
      <c r="M1467" s="5"/>
      <c r="O1467" s="5"/>
      <c r="Q1467" s="5"/>
      <c r="S1467" s="5"/>
      <c r="U1467" s="5"/>
    </row>
    <row r="1468" spans="11:21">
      <c r="K1468" s="5"/>
      <c r="M1468" s="5"/>
      <c r="O1468" s="5"/>
      <c r="Q1468" s="5"/>
      <c r="S1468" s="5"/>
      <c r="U1468" s="5"/>
    </row>
    <row r="1469" spans="11:21">
      <c r="K1469" s="5"/>
      <c r="M1469" s="5"/>
      <c r="O1469" s="5"/>
      <c r="Q1469" s="5"/>
      <c r="S1469" s="5"/>
      <c r="U1469" s="5"/>
    </row>
    <row r="1470" spans="11:21">
      <c r="K1470" s="5"/>
      <c r="M1470" s="5"/>
      <c r="O1470" s="5"/>
      <c r="Q1470" s="5"/>
      <c r="S1470" s="5"/>
      <c r="U1470" s="5"/>
    </row>
    <row r="1471" spans="11:21">
      <c r="K1471" s="5"/>
      <c r="M1471" s="5"/>
      <c r="O1471" s="5"/>
      <c r="Q1471" s="5"/>
      <c r="S1471" s="5"/>
      <c r="U1471" s="5"/>
    </row>
    <row r="1472" spans="11:21">
      <c r="K1472" s="5"/>
      <c r="M1472" s="5"/>
      <c r="O1472" s="5"/>
      <c r="Q1472" s="5"/>
      <c r="S1472" s="5"/>
      <c r="U1472" s="5"/>
    </row>
    <row r="1473" spans="11:21">
      <c r="K1473" s="5"/>
      <c r="M1473" s="5"/>
      <c r="O1473" s="5"/>
      <c r="Q1473" s="5"/>
      <c r="S1473" s="5"/>
      <c r="U1473" s="5"/>
    </row>
    <row r="1474" spans="11:21">
      <c r="K1474" s="5"/>
      <c r="M1474" s="5"/>
      <c r="O1474" s="5"/>
      <c r="Q1474" s="5"/>
      <c r="S1474" s="5"/>
      <c r="U1474" s="5"/>
    </row>
    <row r="1475" spans="11:21">
      <c r="K1475" s="5"/>
      <c r="M1475" s="5"/>
      <c r="O1475" s="5"/>
      <c r="Q1475" s="5"/>
      <c r="S1475" s="5"/>
      <c r="U1475" s="5"/>
    </row>
    <row r="1476" spans="11:21">
      <c r="K1476" s="5"/>
      <c r="M1476" s="5"/>
      <c r="O1476" s="5"/>
      <c r="Q1476" s="5"/>
      <c r="S1476" s="5"/>
      <c r="U1476" s="5"/>
    </row>
    <row r="1477" spans="11:21">
      <c r="K1477" s="5"/>
      <c r="M1477" s="5"/>
      <c r="O1477" s="5"/>
      <c r="Q1477" s="5"/>
      <c r="S1477" s="5"/>
      <c r="U1477" s="5"/>
    </row>
    <row r="1478" spans="11:21">
      <c r="K1478" s="5"/>
      <c r="M1478" s="5"/>
      <c r="O1478" s="5"/>
      <c r="Q1478" s="5"/>
      <c r="S1478" s="5"/>
      <c r="U1478" s="5"/>
    </row>
    <row r="1479" spans="11:21">
      <c r="K1479" s="5"/>
      <c r="M1479" s="5"/>
      <c r="O1479" s="5"/>
      <c r="Q1479" s="5"/>
      <c r="S1479" s="5"/>
      <c r="U1479" s="5"/>
    </row>
    <row r="1480" spans="11:21">
      <c r="K1480" s="5"/>
      <c r="M1480" s="5"/>
      <c r="O1480" s="5"/>
      <c r="Q1480" s="5"/>
      <c r="S1480" s="5"/>
      <c r="U1480" s="5"/>
    </row>
    <row r="1481" spans="11:21">
      <c r="K1481" s="5"/>
      <c r="M1481" s="5"/>
      <c r="O1481" s="5"/>
      <c r="Q1481" s="5"/>
      <c r="S1481" s="5"/>
      <c r="U1481" s="5"/>
    </row>
    <row r="1482" spans="11:21">
      <c r="K1482" s="5"/>
      <c r="M1482" s="5"/>
      <c r="O1482" s="5"/>
      <c r="Q1482" s="5"/>
      <c r="S1482" s="5"/>
      <c r="U1482" s="5"/>
    </row>
    <row r="1483" spans="11:21">
      <c r="K1483" s="5"/>
      <c r="M1483" s="5"/>
      <c r="O1483" s="5"/>
      <c r="Q1483" s="5"/>
      <c r="S1483" s="5"/>
      <c r="U1483" s="5"/>
    </row>
    <row r="1484" spans="11:21">
      <c r="K1484" s="5"/>
      <c r="M1484" s="5"/>
      <c r="O1484" s="5"/>
      <c r="Q1484" s="5"/>
      <c r="S1484" s="5"/>
      <c r="U1484" s="5"/>
    </row>
    <row r="1485" spans="11:21">
      <c r="K1485" s="5"/>
      <c r="M1485" s="5"/>
      <c r="O1485" s="5"/>
      <c r="Q1485" s="5"/>
      <c r="S1485" s="5"/>
      <c r="U1485" s="5"/>
    </row>
    <row r="1486" spans="11:21">
      <c r="K1486" s="5"/>
      <c r="M1486" s="5"/>
      <c r="O1486" s="5"/>
      <c r="Q1486" s="5"/>
      <c r="S1486" s="5"/>
      <c r="U1486" s="5"/>
    </row>
    <row r="1487" spans="11:21">
      <c r="K1487" s="5"/>
      <c r="M1487" s="5"/>
      <c r="O1487" s="5"/>
      <c r="Q1487" s="5"/>
      <c r="S1487" s="5"/>
      <c r="U1487" s="5"/>
    </row>
    <row r="1488" spans="11:21">
      <c r="K1488" s="5"/>
      <c r="M1488" s="5"/>
      <c r="O1488" s="5"/>
      <c r="Q1488" s="5"/>
      <c r="S1488" s="5"/>
      <c r="U1488" s="5"/>
    </row>
    <row r="1489" spans="11:21">
      <c r="K1489" s="5"/>
      <c r="M1489" s="5"/>
      <c r="O1489" s="5"/>
      <c r="Q1489" s="5"/>
      <c r="S1489" s="5"/>
      <c r="U1489" s="5"/>
    </row>
    <row r="1490" spans="11:21">
      <c r="K1490" s="5"/>
      <c r="M1490" s="5"/>
      <c r="O1490" s="5"/>
      <c r="Q1490" s="5"/>
      <c r="S1490" s="5"/>
      <c r="U1490" s="5"/>
    </row>
    <row r="1491" spans="11:21">
      <c r="K1491" s="5"/>
      <c r="M1491" s="5"/>
      <c r="O1491" s="5"/>
      <c r="Q1491" s="5"/>
      <c r="S1491" s="5"/>
      <c r="U1491" s="5"/>
    </row>
    <row r="1492" spans="11:21">
      <c r="K1492" s="5"/>
      <c r="M1492" s="5"/>
      <c r="O1492" s="5"/>
      <c r="Q1492" s="5"/>
      <c r="S1492" s="5"/>
      <c r="U1492" s="5"/>
    </row>
    <row r="1493" spans="11:21">
      <c r="K1493" s="5"/>
      <c r="M1493" s="5"/>
      <c r="O1493" s="5"/>
      <c r="Q1493" s="5"/>
      <c r="S1493" s="5"/>
      <c r="U1493" s="5"/>
    </row>
    <row r="1494" spans="11:21">
      <c r="K1494" s="5"/>
      <c r="M1494" s="5"/>
      <c r="O1494" s="5"/>
      <c r="Q1494" s="5"/>
      <c r="S1494" s="5"/>
      <c r="U1494" s="5"/>
    </row>
    <row r="1495" spans="11:21">
      <c r="K1495" s="5"/>
      <c r="M1495" s="5"/>
      <c r="O1495" s="5"/>
      <c r="Q1495" s="5"/>
      <c r="S1495" s="5"/>
      <c r="U1495" s="5"/>
    </row>
    <row r="1496" spans="11:21">
      <c r="K1496" s="5"/>
      <c r="M1496" s="5"/>
      <c r="O1496" s="5"/>
      <c r="Q1496" s="5"/>
      <c r="S1496" s="5"/>
      <c r="U1496" s="5"/>
    </row>
    <row r="1497" spans="11:21">
      <c r="K1497" s="5"/>
      <c r="M1497" s="5"/>
      <c r="O1497" s="5"/>
      <c r="Q1497" s="5"/>
      <c r="S1497" s="5"/>
      <c r="U1497" s="5"/>
    </row>
    <row r="1498" spans="11:21">
      <c r="K1498" s="5"/>
      <c r="M1498" s="5"/>
      <c r="O1498" s="5"/>
      <c r="Q1498" s="5"/>
      <c r="S1498" s="5"/>
      <c r="U1498" s="5"/>
    </row>
    <row r="1499" spans="11:21">
      <c r="K1499" s="5"/>
      <c r="M1499" s="5"/>
      <c r="O1499" s="5"/>
      <c r="Q1499" s="5"/>
      <c r="S1499" s="5"/>
      <c r="U1499" s="5"/>
    </row>
    <row r="1500" spans="11:21">
      <c r="K1500" s="5"/>
      <c r="M1500" s="5"/>
      <c r="O1500" s="5"/>
      <c r="Q1500" s="5"/>
      <c r="S1500" s="5"/>
      <c r="U1500" s="5"/>
    </row>
    <row r="1501" spans="11:21">
      <c r="K1501" s="5"/>
      <c r="M1501" s="5"/>
      <c r="O1501" s="5"/>
      <c r="Q1501" s="5"/>
      <c r="S1501" s="5"/>
      <c r="U1501" s="5"/>
    </row>
    <row r="1502" spans="11:21">
      <c r="K1502" s="5"/>
      <c r="M1502" s="5"/>
      <c r="O1502" s="5"/>
      <c r="Q1502" s="5"/>
      <c r="S1502" s="5"/>
      <c r="U1502" s="5"/>
    </row>
    <row r="1503" spans="11:21">
      <c r="K1503" s="5"/>
      <c r="M1503" s="5"/>
      <c r="O1503" s="5"/>
      <c r="Q1503" s="5"/>
      <c r="S1503" s="5"/>
      <c r="U1503" s="5"/>
    </row>
    <row r="1504" spans="11:21">
      <c r="K1504" s="5"/>
      <c r="M1504" s="5"/>
      <c r="O1504" s="5"/>
      <c r="Q1504" s="5"/>
      <c r="S1504" s="5"/>
      <c r="U1504" s="5"/>
    </row>
    <row r="1505" spans="11:21">
      <c r="K1505" s="5"/>
      <c r="M1505" s="5"/>
      <c r="O1505" s="5"/>
      <c r="Q1505" s="5"/>
      <c r="S1505" s="5"/>
      <c r="U1505" s="5"/>
    </row>
    <row r="1506" spans="11:21">
      <c r="K1506" s="5"/>
      <c r="M1506" s="5"/>
      <c r="O1506" s="5"/>
      <c r="Q1506" s="5"/>
      <c r="S1506" s="5"/>
      <c r="U1506" s="5"/>
    </row>
    <row r="1507" spans="11:21">
      <c r="K1507" s="5"/>
      <c r="M1507" s="5"/>
      <c r="O1507" s="5"/>
      <c r="Q1507" s="5"/>
      <c r="S1507" s="5"/>
      <c r="U1507" s="5"/>
    </row>
    <row r="1508" spans="11:21">
      <c r="K1508" s="5"/>
      <c r="M1508" s="5"/>
      <c r="O1508" s="5"/>
      <c r="Q1508" s="5"/>
      <c r="S1508" s="5"/>
      <c r="U1508" s="5"/>
    </row>
    <row r="1509" spans="11:21">
      <c r="K1509" s="5"/>
      <c r="M1509" s="5"/>
      <c r="O1509" s="5"/>
      <c r="Q1509" s="5"/>
      <c r="S1509" s="5"/>
      <c r="U1509" s="5"/>
    </row>
    <row r="1510" spans="11:21">
      <c r="K1510" s="5"/>
      <c r="M1510" s="5"/>
      <c r="O1510" s="5"/>
      <c r="Q1510" s="5"/>
      <c r="S1510" s="5"/>
      <c r="U1510" s="5"/>
    </row>
    <row r="1511" spans="11:21">
      <c r="K1511" s="5"/>
      <c r="M1511" s="5"/>
      <c r="O1511" s="5"/>
      <c r="Q1511" s="5"/>
      <c r="S1511" s="5"/>
      <c r="U1511" s="5"/>
    </row>
    <row r="1512" spans="11:21">
      <c r="K1512" s="5"/>
      <c r="M1512" s="5"/>
      <c r="O1512" s="5"/>
      <c r="Q1512" s="5"/>
      <c r="S1512" s="5"/>
      <c r="U1512" s="5"/>
    </row>
    <row r="1513" spans="11:21">
      <c r="K1513" s="5"/>
      <c r="M1513" s="5"/>
      <c r="O1513" s="5"/>
      <c r="Q1513" s="5"/>
      <c r="S1513" s="5"/>
      <c r="U1513" s="5"/>
    </row>
    <row r="1514" spans="11:21">
      <c r="K1514" s="5"/>
      <c r="M1514" s="5"/>
      <c r="O1514" s="5"/>
      <c r="Q1514" s="5"/>
      <c r="S1514" s="5"/>
      <c r="U1514" s="5"/>
    </row>
    <row r="1515" spans="11:21">
      <c r="K1515" s="5"/>
      <c r="M1515" s="5"/>
      <c r="O1515" s="5"/>
      <c r="Q1515" s="5"/>
      <c r="S1515" s="5"/>
      <c r="U1515" s="5"/>
    </row>
    <row r="1516" spans="11:21">
      <c r="K1516" s="5"/>
      <c r="M1516" s="5"/>
      <c r="O1516" s="5"/>
      <c r="Q1516" s="5"/>
      <c r="S1516" s="5"/>
      <c r="U1516" s="5"/>
    </row>
    <row r="1517" spans="11:21">
      <c r="K1517" s="5"/>
      <c r="M1517" s="5"/>
      <c r="O1517" s="5"/>
      <c r="Q1517" s="5"/>
      <c r="S1517" s="5"/>
      <c r="U1517" s="5"/>
    </row>
    <row r="1518" spans="11:21">
      <c r="K1518" s="5"/>
      <c r="M1518" s="5"/>
      <c r="O1518" s="5"/>
      <c r="Q1518" s="5"/>
      <c r="S1518" s="5"/>
      <c r="U1518" s="5"/>
    </row>
    <row r="1519" spans="11:21">
      <c r="K1519" s="5"/>
      <c r="M1519" s="5"/>
      <c r="O1519" s="5"/>
      <c r="Q1519" s="5"/>
      <c r="S1519" s="5"/>
      <c r="U1519" s="5"/>
    </row>
    <row r="1520" spans="11:21">
      <c r="K1520" s="5"/>
      <c r="M1520" s="5"/>
      <c r="O1520" s="5"/>
      <c r="Q1520" s="5"/>
      <c r="S1520" s="5"/>
      <c r="U1520" s="5"/>
    </row>
    <row r="1521" spans="11:21">
      <c r="K1521" s="5"/>
      <c r="M1521" s="5"/>
      <c r="O1521" s="5"/>
      <c r="Q1521" s="5"/>
      <c r="S1521" s="5"/>
      <c r="U1521" s="5"/>
    </row>
    <row r="1522" spans="11:21">
      <c r="K1522" s="5"/>
      <c r="M1522" s="5"/>
      <c r="O1522" s="5"/>
      <c r="Q1522" s="5"/>
      <c r="S1522" s="5"/>
      <c r="U1522" s="5"/>
    </row>
    <row r="1523" spans="11:21">
      <c r="K1523" s="5"/>
      <c r="M1523" s="5"/>
      <c r="O1523" s="5"/>
      <c r="Q1523" s="5"/>
      <c r="S1523" s="5"/>
      <c r="U1523" s="5"/>
    </row>
    <row r="1524" spans="11:21">
      <c r="K1524" s="5"/>
      <c r="M1524" s="5"/>
      <c r="O1524" s="5"/>
      <c r="Q1524" s="5"/>
      <c r="S1524" s="5"/>
      <c r="U1524" s="5"/>
    </row>
    <row r="1525" spans="11:21">
      <c r="K1525" s="5"/>
      <c r="M1525" s="5"/>
      <c r="O1525" s="5"/>
      <c r="Q1525" s="5"/>
      <c r="S1525" s="5"/>
      <c r="U1525" s="5"/>
    </row>
    <row r="1526" spans="11:21">
      <c r="K1526" s="5"/>
      <c r="M1526" s="5"/>
      <c r="O1526" s="5"/>
      <c r="Q1526" s="5"/>
      <c r="S1526" s="5"/>
      <c r="U1526" s="5"/>
    </row>
    <row r="1527" spans="11:21">
      <c r="K1527" s="5"/>
      <c r="M1527" s="5"/>
      <c r="O1527" s="5"/>
      <c r="Q1527" s="5"/>
      <c r="S1527" s="5"/>
      <c r="U1527" s="5"/>
    </row>
    <row r="1528" spans="11:21">
      <c r="K1528" s="5"/>
      <c r="M1528" s="5"/>
      <c r="O1528" s="5"/>
      <c r="Q1528" s="5"/>
      <c r="S1528" s="5"/>
      <c r="U1528" s="5"/>
    </row>
    <row r="1529" spans="11:21">
      <c r="K1529" s="5"/>
      <c r="M1529" s="5"/>
      <c r="O1529" s="5"/>
      <c r="Q1529" s="5"/>
      <c r="S1529" s="5"/>
      <c r="U1529" s="5"/>
    </row>
    <row r="1530" spans="11:21">
      <c r="K1530" s="5"/>
      <c r="M1530" s="5"/>
      <c r="O1530" s="5"/>
      <c r="Q1530" s="5"/>
      <c r="S1530" s="5"/>
      <c r="U1530" s="5"/>
    </row>
    <row r="1531" spans="11:21">
      <c r="K1531" s="5"/>
      <c r="M1531" s="5"/>
      <c r="O1531" s="5"/>
      <c r="Q1531" s="5"/>
      <c r="S1531" s="5"/>
      <c r="U1531" s="5"/>
    </row>
    <row r="1532" spans="11:21">
      <c r="K1532" s="5"/>
      <c r="M1532" s="5"/>
      <c r="O1532" s="5"/>
      <c r="Q1532" s="5"/>
      <c r="S1532" s="5"/>
      <c r="U1532" s="5"/>
    </row>
    <row r="1533" spans="11:21">
      <c r="K1533" s="5"/>
      <c r="M1533" s="5"/>
      <c r="O1533" s="5"/>
      <c r="Q1533" s="5"/>
      <c r="S1533" s="5"/>
      <c r="U1533" s="5"/>
    </row>
    <row r="1534" spans="11:21">
      <c r="K1534" s="5"/>
      <c r="M1534" s="5"/>
      <c r="O1534" s="5"/>
      <c r="Q1534" s="5"/>
      <c r="S1534" s="5"/>
      <c r="U1534" s="5"/>
    </row>
    <row r="1535" spans="11:21">
      <c r="K1535" s="5"/>
      <c r="M1535" s="5"/>
      <c r="O1535" s="5"/>
      <c r="Q1535" s="5"/>
      <c r="S1535" s="5"/>
      <c r="U1535" s="5"/>
    </row>
    <row r="1536" spans="11:21">
      <c r="K1536" s="5"/>
      <c r="M1536" s="5"/>
      <c r="O1536" s="5"/>
      <c r="Q1536" s="5"/>
      <c r="S1536" s="5"/>
      <c r="U1536" s="5"/>
    </row>
    <row r="1537" spans="11:21">
      <c r="K1537" s="5"/>
      <c r="M1537" s="5"/>
      <c r="O1537" s="5"/>
      <c r="Q1537" s="5"/>
      <c r="S1537" s="5"/>
      <c r="U1537" s="5"/>
    </row>
    <row r="1538" spans="11:21">
      <c r="K1538" s="5"/>
      <c r="M1538" s="5"/>
      <c r="O1538" s="5"/>
      <c r="Q1538" s="5"/>
      <c r="S1538" s="5"/>
      <c r="U1538" s="5"/>
    </row>
    <row r="1539" spans="11:21">
      <c r="K1539" s="5"/>
      <c r="M1539" s="5"/>
      <c r="O1539" s="5"/>
      <c r="Q1539" s="5"/>
      <c r="S1539" s="5"/>
      <c r="U1539" s="5"/>
    </row>
    <row r="1540" spans="11:21">
      <c r="K1540" s="5"/>
      <c r="M1540" s="5"/>
      <c r="O1540" s="5"/>
      <c r="Q1540" s="5"/>
      <c r="S1540" s="5"/>
      <c r="U1540" s="5"/>
    </row>
    <row r="1541" spans="11:21">
      <c r="K1541" s="5"/>
      <c r="M1541" s="5"/>
      <c r="O1541" s="5"/>
      <c r="Q1541" s="5"/>
      <c r="S1541" s="5"/>
      <c r="U1541" s="5"/>
    </row>
    <row r="1542" spans="11:21">
      <c r="K1542" s="5"/>
      <c r="M1542" s="5"/>
      <c r="O1542" s="5"/>
      <c r="Q1542" s="5"/>
      <c r="S1542" s="5"/>
      <c r="U1542" s="5"/>
    </row>
    <row r="1543" spans="11:21">
      <c r="K1543" s="5"/>
      <c r="M1543" s="5"/>
      <c r="O1543" s="5"/>
      <c r="Q1543" s="5"/>
      <c r="S1543" s="5"/>
      <c r="U1543" s="5"/>
    </row>
    <row r="1544" spans="11:21">
      <c r="K1544" s="5"/>
      <c r="M1544" s="5"/>
      <c r="O1544" s="5"/>
      <c r="Q1544" s="5"/>
      <c r="S1544" s="5"/>
      <c r="U1544" s="5"/>
    </row>
    <row r="1545" spans="11:21">
      <c r="K1545" s="5"/>
      <c r="M1545" s="5"/>
      <c r="O1545" s="5"/>
      <c r="Q1545" s="5"/>
      <c r="S1545" s="5"/>
      <c r="U1545" s="5"/>
    </row>
    <row r="1546" spans="11:21">
      <c r="K1546" s="5"/>
      <c r="M1546" s="5"/>
      <c r="O1546" s="5"/>
      <c r="Q1546" s="5"/>
      <c r="S1546" s="5"/>
      <c r="U1546" s="5"/>
    </row>
    <row r="1547" spans="11:21">
      <c r="K1547" s="5"/>
      <c r="M1547" s="5"/>
      <c r="O1547" s="5"/>
      <c r="Q1547" s="5"/>
      <c r="S1547" s="5"/>
      <c r="U1547" s="5"/>
    </row>
    <row r="1548" spans="11:21">
      <c r="K1548" s="5"/>
      <c r="M1548" s="5"/>
      <c r="O1548" s="5"/>
      <c r="Q1548" s="5"/>
      <c r="S1548" s="5"/>
      <c r="U1548" s="5"/>
    </row>
    <row r="1549" spans="11:21">
      <c r="K1549" s="5"/>
      <c r="M1549" s="5"/>
      <c r="O1549" s="5"/>
      <c r="Q1549" s="5"/>
      <c r="S1549" s="5"/>
      <c r="U1549" s="5"/>
    </row>
    <row r="1550" spans="11:21">
      <c r="K1550" s="5"/>
      <c r="M1550" s="5"/>
      <c r="O1550" s="5"/>
      <c r="Q1550" s="5"/>
      <c r="S1550" s="5"/>
      <c r="U1550" s="5"/>
    </row>
    <row r="1551" spans="11:21">
      <c r="K1551" s="5"/>
      <c r="M1551" s="5"/>
      <c r="O1551" s="5"/>
      <c r="Q1551" s="5"/>
      <c r="S1551" s="5"/>
      <c r="U1551" s="5"/>
    </row>
    <row r="1552" spans="11:21">
      <c r="K1552" s="5"/>
      <c r="M1552" s="5"/>
      <c r="O1552" s="5"/>
      <c r="Q1552" s="5"/>
      <c r="S1552" s="5"/>
      <c r="U1552" s="5"/>
    </row>
    <row r="1553" spans="11:21">
      <c r="K1553" s="5"/>
      <c r="M1553" s="5"/>
      <c r="O1553" s="5"/>
      <c r="Q1553" s="5"/>
      <c r="S1553" s="5"/>
      <c r="U1553" s="5"/>
    </row>
    <row r="1554" spans="11:21">
      <c r="K1554" s="5"/>
      <c r="M1554" s="5"/>
      <c r="O1554" s="5"/>
      <c r="Q1554" s="5"/>
      <c r="S1554" s="5"/>
      <c r="U1554" s="5"/>
    </row>
    <row r="1555" spans="11:21">
      <c r="K1555" s="5"/>
      <c r="M1555" s="5"/>
      <c r="O1555" s="5"/>
      <c r="Q1555" s="5"/>
      <c r="S1555" s="5"/>
      <c r="U1555" s="5"/>
    </row>
    <row r="1556" spans="11:21">
      <c r="K1556" s="5"/>
      <c r="M1556" s="5"/>
      <c r="O1556" s="5"/>
      <c r="Q1556" s="5"/>
      <c r="S1556" s="5"/>
      <c r="U1556" s="5"/>
    </row>
    <row r="1557" spans="11:21">
      <c r="K1557" s="5"/>
      <c r="M1557" s="5"/>
      <c r="O1557" s="5"/>
      <c r="Q1557" s="5"/>
      <c r="S1557" s="5"/>
      <c r="U1557" s="5"/>
    </row>
    <row r="1558" spans="11:21">
      <c r="K1558" s="5"/>
      <c r="M1558" s="5"/>
      <c r="O1558" s="5"/>
      <c r="Q1558" s="5"/>
      <c r="S1558" s="5"/>
      <c r="U1558" s="5"/>
    </row>
    <row r="1559" spans="11:21">
      <c r="K1559" s="5"/>
      <c r="M1559" s="5"/>
      <c r="O1559" s="5"/>
      <c r="Q1559" s="5"/>
      <c r="S1559" s="5"/>
      <c r="U1559" s="5"/>
    </row>
    <row r="1560" spans="11:21">
      <c r="K1560" s="5"/>
      <c r="M1560" s="5"/>
      <c r="O1560" s="5"/>
      <c r="Q1560" s="5"/>
      <c r="S1560" s="5"/>
      <c r="U1560" s="5"/>
    </row>
    <row r="1561" spans="11:21">
      <c r="K1561" s="5"/>
      <c r="M1561" s="5"/>
      <c r="O1561" s="5"/>
      <c r="Q1561" s="5"/>
      <c r="S1561" s="5"/>
      <c r="U1561" s="5"/>
    </row>
    <row r="1562" spans="11:21">
      <c r="K1562" s="5"/>
      <c r="M1562" s="5"/>
      <c r="O1562" s="5"/>
      <c r="Q1562" s="5"/>
      <c r="S1562" s="5"/>
      <c r="U1562" s="5"/>
    </row>
    <row r="1563" spans="11:21">
      <c r="K1563" s="5"/>
      <c r="M1563" s="5"/>
      <c r="O1563" s="5"/>
      <c r="Q1563" s="5"/>
      <c r="S1563" s="5"/>
      <c r="U1563" s="5"/>
    </row>
    <row r="1564" spans="11:21">
      <c r="K1564" s="5"/>
      <c r="M1564" s="5"/>
      <c r="O1564" s="5"/>
      <c r="Q1564" s="5"/>
      <c r="S1564" s="5"/>
      <c r="U1564" s="5"/>
    </row>
    <row r="1565" spans="11:21">
      <c r="K1565" s="5"/>
      <c r="M1565" s="5"/>
      <c r="O1565" s="5"/>
      <c r="Q1565" s="5"/>
      <c r="S1565" s="5"/>
      <c r="U1565" s="5"/>
    </row>
    <row r="1566" spans="11:21">
      <c r="K1566" s="5"/>
      <c r="M1566" s="5"/>
      <c r="O1566" s="5"/>
      <c r="Q1566" s="5"/>
      <c r="S1566" s="5"/>
      <c r="U1566" s="5"/>
    </row>
    <row r="1567" spans="11:21">
      <c r="K1567" s="5"/>
      <c r="M1567" s="5"/>
      <c r="O1567" s="5"/>
      <c r="Q1567" s="5"/>
      <c r="S1567" s="5"/>
      <c r="U1567" s="5"/>
    </row>
    <row r="1568" spans="11:21">
      <c r="K1568" s="5"/>
      <c r="M1568" s="5"/>
      <c r="O1568" s="5"/>
      <c r="Q1568" s="5"/>
      <c r="S1568" s="5"/>
      <c r="U1568" s="5"/>
    </row>
    <row r="1569" spans="11:21">
      <c r="K1569" s="5"/>
      <c r="M1569" s="5"/>
      <c r="O1569" s="5"/>
      <c r="Q1569" s="5"/>
      <c r="S1569" s="5"/>
      <c r="U1569" s="5"/>
    </row>
    <row r="1570" spans="11:21">
      <c r="K1570" s="5"/>
      <c r="M1570" s="5"/>
      <c r="O1570" s="5"/>
      <c r="Q1570" s="5"/>
      <c r="S1570" s="5"/>
      <c r="U1570" s="5"/>
    </row>
    <row r="1571" spans="11:21">
      <c r="K1571" s="5"/>
      <c r="M1571" s="5"/>
      <c r="O1571" s="5"/>
      <c r="Q1571" s="5"/>
      <c r="S1571" s="5"/>
      <c r="U1571" s="5"/>
    </row>
    <row r="1572" spans="11:21">
      <c r="K1572" s="5"/>
      <c r="M1572" s="5"/>
      <c r="O1572" s="5"/>
      <c r="Q1572" s="5"/>
      <c r="S1572" s="5"/>
      <c r="U1572" s="5"/>
    </row>
    <row r="1573" spans="11:21">
      <c r="K1573" s="5"/>
      <c r="M1573" s="5"/>
      <c r="O1573" s="5"/>
      <c r="Q1573" s="5"/>
      <c r="S1573" s="5"/>
      <c r="U1573" s="5"/>
    </row>
    <row r="1574" spans="11:21">
      <c r="K1574" s="5"/>
      <c r="M1574" s="5"/>
      <c r="O1574" s="5"/>
      <c r="Q1574" s="5"/>
      <c r="S1574" s="5"/>
      <c r="U1574" s="5"/>
    </row>
    <row r="1575" spans="11:21">
      <c r="K1575" s="5"/>
      <c r="M1575" s="5"/>
      <c r="O1575" s="5"/>
      <c r="Q1575" s="5"/>
      <c r="S1575" s="5"/>
      <c r="U1575" s="5"/>
    </row>
    <row r="1576" spans="11:21">
      <c r="K1576" s="5"/>
      <c r="M1576" s="5"/>
      <c r="O1576" s="5"/>
      <c r="Q1576" s="5"/>
      <c r="S1576" s="5"/>
      <c r="U1576" s="5"/>
    </row>
    <row r="1577" spans="11:21">
      <c r="K1577" s="5"/>
      <c r="M1577" s="5"/>
      <c r="O1577" s="5"/>
      <c r="Q1577" s="5"/>
      <c r="S1577" s="5"/>
      <c r="U1577" s="5"/>
    </row>
    <row r="1578" spans="11:21">
      <c r="K1578" s="5"/>
      <c r="M1578" s="5"/>
      <c r="O1578" s="5"/>
      <c r="Q1578" s="5"/>
      <c r="S1578" s="5"/>
      <c r="U1578" s="5"/>
    </row>
    <row r="1579" spans="11:21">
      <c r="K1579" s="5"/>
      <c r="M1579" s="5"/>
      <c r="O1579" s="5"/>
      <c r="Q1579" s="5"/>
      <c r="S1579" s="5"/>
      <c r="U1579" s="5"/>
    </row>
    <row r="1580" spans="11:21">
      <c r="K1580" s="5"/>
      <c r="M1580" s="5"/>
      <c r="O1580" s="5"/>
      <c r="Q1580" s="5"/>
      <c r="S1580" s="5"/>
      <c r="U1580" s="5"/>
    </row>
    <row r="1581" spans="11:21">
      <c r="K1581" s="5"/>
      <c r="M1581" s="5"/>
      <c r="O1581" s="5"/>
      <c r="Q1581" s="5"/>
      <c r="S1581" s="5"/>
      <c r="U1581" s="5"/>
    </row>
    <row r="1582" spans="11:21">
      <c r="K1582" s="5"/>
      <c r="M1582" s="5"/>
      <c r="O1582" s="5"/>
      <c r="Q1582" s="5"/>
      <c r="S1582" s="5"/>
      <c r="U1582" s="5"/>
    </row>
    <row r="1583" spans="11:21">
      <c r="K1583" s="5"/>
      <c r="M1583" s="5"/>
      <c r="O1583" s="5"/>
      <c r="Q1583" s="5"/>
      <c r="S1583" s="5"/>
      <c r="U1583" s="5"/>
    </row>
    <row r="1584" spans="11:21">
      <c r="K1584" s="5"/>
      <c r="M1584" s="5"/>
      <c r="O1584" s="5"/>
      <c r="Q1584" s="5"/>
      <c r="S1584" s="5"/>
      <c r="U1584" s="5"/>
    </row>
    <row r="1585" spans="11:21">
      <c r="K1585" s="5"/>
      <c r="M1585" s="5"/>
      <c r="O1585" s="5"/>
      <c r="Q1585" s="5"/>
      <c r="S1585" s="5"/>
      <c r="U1585" s="5"/>
    </row>
    <row r="1586" spans="11:21">
      <c r="K1586" s="5"/>
      <c r="M1586" s="5"/>
      <c r="O1586" s="5"/>
      <c r="Q1586" s="5"/>
      <c r="S1586" s="5"/>
      <c r="U1586" s="5"/>
    </row>
    <row r="1587" spans="11:21">
      <c r="K1587" s="5"/>
      <c r="M1587" s="5"/>
      <c r="O1587" s="5"/>
      <c r="Q1587" s="5"/>
      <c r="S1587" s="5"/>
      <c r="U1587" s="5"/>
    </row>
    <row r="1588" spans="11:21">
      <c r="K1588" s="5"/>
      <c r="M1588" s="5"/>
      <c r="O1588" s="5"/>
      <c r="Q1588" s="5"/>
      <c r="S1588" s="5"/>
      <c r="U1588" s="5"/>
    </row>
    <row r="1589" spans="11:21">
      <c r="K1589" s="5"/>
      <c r="M1589" s="5"/>
      <c r="O1589" s="5"/>
      <c r="Q1589" s="5"/>
      <c r="S1589" s="5"/>
      <c r="U1589" s="5"/>
    </row>
    <row r="1590" spans="11:21">
      <c r="K1590" s="5"/>
      <c r="M1590" s="5"/>
      <c r="O1590" s="5"/>
      <c r="Q1590" s="5"/>
      <c r="S1590" s="5"/>
      <c r="U1590" s="5"/>
    </row>
    <row r="1591" spans="11:21">
      <c r="K1591" s="5"/>
      <c r="M1591" s="5"/>
      <c r="O1591" s="5"/>
      <c r="Q1591" s="5"/>
      <c r="S1591" s="5"/>
      <c r="U1591" s="5"/>
    </row>
    <row r="1592" spans="11:21">
      <c r="K1592" s="5"/>
      <c r="M1592" s="5"/>
      <c r="O1592" s="5"/>
      <c r="Q1592" s="5"/>
      <c r="S1592" s="5"/>
      <c r="U1592" s="5"/>
    </row>
    <row r="1593" spans="11:21">
      <c r="K1593" s="5"/>
      <c r="M1593" s="5"/>
      <c r="O1593" s="5"/>
      <c r="Q1593" s="5"/>
      <c r="S1593" s="5"/>
      <c r="U1593" s="5"/>
    </row>
    <row r="1594" spans="11:21">
      <c r="K1594" s="5"/>
      <c r="M1594" s="5"/>
      <c r="O1594" s="5"/>
      <c r="Q1594" s="5"/>
      <c r="S1594" s="5"/>
      <c r="U1594" s="5"/>
    </row>
    <row r="1595" spans="11:21">
      <c r="K1595" s="5"/>
      <c r="M1595" s="5"/>
      <c r="O1595" s="5"/>
      <c r="Q1595" s="5"/>
      <c r="S1595" s="5"/>
      <c r="U1595" s="5"/>
    </row>
    <row r="1596" spans="11:21">
      <c r="K1596" s="5"/>
      <c r="M1596" s="5"/>
      <c r="O1596" s="5"/>
      <c r="Q1596" s="5"/>
      <c r="S1596" s="5"/>
      <c r="U1596" s="5"/>
    </row>
    <row r="1597" spans="11:21">
      <c r="K1597" s="5"/>
      <c r="M1597" s="5"/>
      <c r="O1597" s="5"/>
      <c r="Q1597" s="5"/>
      <c r="S1597" s="5"/>
      <c r="U1597" s="5"/>
    </row>
    <row r="1598" spans="11:21">
      <c r="K1598" s="5"/>
      <c r="M1598" s="5"/>
      <c r="O1598" s="5"/>
      <c r="Q1598" s="5"/>
      <c r="S1598" s="5"/>
      <c r="U1598" s="5"/>
    </row>
    <row r="1599" spans="11:21">
      <c r="K1599" s="5"/>
      <c r="M1599" s="5"/>
      <c r="O1599" s="5"/>
      <c r="Q1599" s="5"/>
      <c r="S1599" s="5"/>
      <c r="U1599" s="5"/>
    </row>
    <row r="1600" spans="11:21">
      <c r="K1600" s="5"/>
      <c r="M1600" s="5"/>
      <c r="O1600" s="5"/>
      <c r="Q1600" s="5"/>
      <c r="S1600" s="5"/>
      <c r="U1600" s="5"/>
    </row>
    <row r="1601" spans="11:21">
      <c r="K1601" s="5"/>
      <c r="M1601" s="5"/>
      <c r="O1601" s="5"/>
      <c r="Q1601" s="5"/>
      <c r="S1601" s="5"/>
      <c r="U1601" s="5"/>
    </row>
    <row r="1602" spans="11:21">
      <c r="K1602" s="5"/>
      <c r="M1602" s="5"/>
      <c r="O1602" s="5"/>
      <c r="Q1602" s="5"/>
      <c r="S1602" s="5"/>
      <c r="U1602" s="5"/>
    </row>
    <row r="1603" spans="11:21">
      <c r="K1603" s="5"/>
      <c r="M1603" s="5"/>
      <c r="O1603" s="5"/>
      <c r="Q1603" s="5"/>
      <c r="S1603" s="5"/>
      <c r="U1603" s="5"/>
    </row>
    <row r="1604" spans="11:21">
      <c r="K1604" s="5"/>
      <c r="M1604" s="5"/>
      <c r="O1604" s="5"/>
      <c r="Q1604" s="5"/>
      <c r="S1604" s="5"/>
      <c r="U1604" s="5"/>
    </row>
    <row r="1605" spans="11:21">
      <c r="K1605" s="5"/>
      <c r="M1605" s="5"/>
      <c r="O1605" s="5"/>
      <c r="Q1605" s="5"/>
      <c r="S1605" s="5"/>
      <c r="U1605" s="5"/>
    </row>
    <row r="1606" spans="11:21">
      <c r="K1606" s="5"/>
      <c r="M1606" s="5"/>
      <c r="O1606" s="5"/>
      <c r="Q1606" s="5"/>
      <c r="S1606" s="5"/>
      <c r="U1606" s="5"/>
    </row>
    <row r="1607" spans="11:21">
      <c r="K1607" s="5"/>
      <c r="M1607" s="5"/>
      <c r="O1607" s="5"/>
      <c r="Q1607" s="5"/>
      <c r="S1607" s="5"/>
      <c r="U1607" s="5"/>
    </row>
    <row r="1608" spans="11:21">
      <c r="K1608" s="5"/>
      <c r="M1608" s="5"/>
      <c r="O1608" s="5"/>
      <c r="Q1608" s="5"/>
      <c r="S1608" s="5"/>
      <c r="U1608" s="5"/>
    </row>
    <row r="1609" spans="11:21">
      <c r="K1609" s="5"/>
      <c r="M1609" s="5"/>
      <c r="O1609" s="5"/>
      <c r="Q1609" s="5"/>
      <c r="S1609" s="5"/>
      <c r="U1609" s="5"/>
    </row>
    <row r="1610" spans="11:21">
      <c r="K1610" s="5"/>
      <c r="M1610" s="5"/>
      <c r="O1610" s="5"/>
      <c r="Q1610" s="5"/>
      <c r="S1610" s="5"/>
      <c r="U1610" s="5"/>
    </row>
    <row r="1611" spans="11:21">
      <c r="K1611" s="5"/>
      <c r="M1611" s="5"/>
      <c r="O1611" s="5"/>
      <c r="Q1611" s="5"/>
      <c r="S1611" s="5"/>
      <c r="U1611" s="5"/>
    </row>
    <row r="1612" spans="11:21">
      <c r="K1612" s="5"/>
      <c r="M1612" s="5"/>
      <c r="O1612" s="5"/>
      <c r="Q1612" s="5"/>
      <c r="S1612" s="5"/>
      <c r="U1612" s="5"/>
    </row>
    <row r="1613" spans="11:21">
      <c r="K1613" s="5"/>
      <c r="M1613" s="5"/>
      <c r="O1613" s="5"/>
      <c r="Q1613" s="5"/>
      <c r="S1613" s="5"/>
      <c r="U1613" s="5"/>
    </row>
    <row r="1614" spans="11:21">
      <c r="K1614" s="5"/>
      <c r="M1614" s="5"/>
      <c r="O1614" s="5"/>
      <c r="Q1614" s="5"/>
      <c r="S1614" s="5"/>
      <c r="U1614" s="5"/>
    </row>
    <row r="1615" spans="11:21">
      <c r="K1615" s="5"/>
      <c r="M1615" s="5"/>
      <c r="O1615" s="5"/>
      <c r="Q1615" s="5"/>
      <c r="S1615" s="5"/>
      <c r="U1615" s="5"/>
    </row>
    <row r="1616" spans="11:21">
      <c r="K1616" s="5"/>
      <c r="M1616" s="5"/>
      <c r="O1616" s="5"/>
      <c r="Q1616" s="5"/>
      <c r="S1616" s="5"/>
      <c r="U1616" s="5"/>
    </row>
    <row r="1617" spans="11:21">
      <c r="K1617" s="5"/>
      <c r="M1617" s="5"/>
      <c r="O1617" s="5"/>
      <c r="Q1617" s="5"/>
      <c r="S1617" s="5"/>
      <c r="U1617" s="5"/>
    </row>
    <row r="1618" spans="11:21">
      <c r="K1618" s="5"/>
      <c r="M1618" s="5"/>
      <c r="O1618" s="5"/>
      <c r="Q1618" s="5"/>
      <c r="S1618" s="5"/>
      <c r="U1618" s="5"/>
    </row>
    <row r="1619" spans="11:21">
      <c r="K1619" s="5"/>
      <c r="M1619" s="5"/>
      <c r="O1619" s="5"/>
      <c r="Q1619" s="5"/>
      <c r="S1619" s="5"/>
      <c r="U1619" s="5"/>
    </row>
    <row r="1620" spans="11:21">
      <c r="K1620" s="5"/>
      <c r="M1620" s="5"/>
      <c r="O1620" s="5"/>
      <c r="Q1620" s="5"/>
      <c r="S1620" s="5"/>
      <c r="U1620" s="5"/>
    </row>
    <row r="1621" spans="11:21">
      <c r="K1621" s="5"/>
      <c r="M1621" s="5"/>
      <c r="O1621" s="5"/>
      <c r="Q1621" s="5"/>
      <c r="S1621" s="5"/>
      <c r="U1621" s="5"/>
    </row>
    <row r="1622" spans="11:21">
      <c r="K1622" s="5"/>
      <c r="M1622" s="5"/>
      <c r="O1622" s="5"/>
      <c r="Q1622" s="5"/>
      <c r="S1622" s="5"/>
      <c r="U1622" s="5"/>
    </row>
    <row r="1623" spans="11:21">
      <c r="K1623" s="5"/>
      <c r="M1623" s="5"/>
      <c r="O1623" s="5"/>
      <c r="Q1623" s="5"/>
      <c r="S1623" s="5"/>
      <c r="U1623" s="5"/>
    </row>
    <row r="1624" spans="11:21">
      <c r="K1624" s="5"/>
      <c r="M1624" s="5"/>
      <c r="O1624" s="5"/>
      <c r="Q1624" s="5"/>
      <c r="S1624" s="5"/>
      <c r="U1624" s="5"/>
    </row>
    <row r="1625" spans="11:21">
      <c r="K1625" s="5"/>
      <c r="M1625" s="5"/>
      <c r="O1625" s="5"/>
      <c r="Q1625" s="5"/>
      <c r="S1625" s="5"/>
      <c r="U1625" s="5"/>
    </row>
    <row r="1626" spans="11:21">
      <c r="K1626" s="5"/>
      <c r="M1626" s="5"/>
      <c r="O1626" s="5"/>
      <c r="Q1626" s="5"/>
      <c r="S1626" s="5"/>
      <c r="U1626" s="5"/>
    </row>
    <row r="1627" spans="11:21">
      <c r="K1627" s="5"/>
      <c r="M1627" s="5"/>
      <c r="O1627" s="5"/>
      <c r="Q1627" s="5"/>
      <c r="S1627" s="5"/>
      <c r="U1627" s="5"/>
    </row>
    <row r="1628" spans="11:21">
      <c r="K1628" s="5"/>
      <c r="M1628" s="5"/>
      <c r="O1628" s="5"/>
      <c r="Q1628" s="5"/>
      <c r="S1628" s="5"/>
      <c r="U1628" s="5"/>
    </row>
    <row r="1629" spans="11:21">
      <c r="K1629" s="5"/>
      <c r="M1629" s="5"/>
      <c r="O1629" s="5"/>
      <c r="Q1629" s="5"/>
      <c r="S1629" s="5"/>
      <c r="U1629" s="5"/>
    </row>
    <row r="1630" spans="11:21">
      <c r="K1630" s="5"/>
      <c r="M1630" s="5"/>
      <c r="O1630" s="5"/>
      <c r="Q1630" s="5"/>
      <c r="S1630" s="5"/>
      <c r="U1630" s="5"/>
    </row>
    <row r="1631" spans="11:21">
      <c r="K1631" s="5"/>
      <c r="M1631" s="5"/>
      <c r="O1631" s="5"/>
      <c r="Q1631" s="5"/>
      <c r="S1631" s="5"/>
      <c r="U1631" s="5"/>
    </row>
    <row r="1632" spans="11:21">
      <c r="K1632" s="5"/>
      <c r="M1632" s="5"/>
      <c r="O1632" s="5"/>
      <c r="Q1632" s="5"/>
      <c r="S1632" s="5"/>
      <c r="U1632" s="5"/>
    </row>
    <row r="1633" spans="11:21">
      <c r="K1633" s="5"/>
      <c r="M1633" s="5"/>
      <c r="O1633" s="5"/>
      <c r="Q1633" s="5"/>
      <c r="S1633" s="5"/>
      <c r="U1633" s="5"/>
    </row>
    <row r="1634" spans="11:21">
      <c r="K1634" s="5"/>
      <c r="M1634" s="5"/>
      <c r="O1634" s="5"/>
      <c r="Q1634" s="5"/>
      <c r="S1634" s="5"/>
      <c r="U1634" s="5"/>
    </row>
    <row r="1635" spans="11:21">
      <c r="K1635" s="5"/>
      <c r="M1635" s="5"/>
      <c r="O1635" s="5"/>
      <c r="Q1635" s="5"/>
      <c r="S1635" s="5"/>
      <c r="U1635" s="5"/>
    </row>
    <row r="1636" spans="11:21">
      <c r="K1636" s="5"/>
      <c r="M1636" s="5"/>
      <c r="O1636" s="5"/>
      <c r="Q1636" s="5"/>
      <c r="S1636" s="5"/>
      <c r="U1636" s="5"/>
    </row>
    <row r="1637" spans="11:21">
      <c r="K1637" s="5"/>
      <c r="M1637" s="5"/>
      <c r="O1637" s="5"/>
      <c r="Q1637" s="5"/>
      <c r="S1637" s="5"/>
      <c r="U1637" s="5"/>
    </row>
    <row r="1638" spans="11:21">
      <c r="K1638" s="5"/>
      <c r="M1638" s="5"/>
      <c r="O1638" s="5"/>
      <c r="Q1638" s="5"/>
      <c r="S1638" s="5"/>
      <c r="U1638" s="5"/>
    </row>
    <row r="1639" spans="11:21">
      <c r="K1639" s="5"/>
      <c r="M1639" s="5"/>
      <c r="O1639" s="5"/>
      <c r="Q1639" s="5"/>
      <c r="S1639" s="5"/>
      <c r="U1639" s="5"/>
    </row>
    <row r="1640" spans="11:21">
      <c r="K1640" s="5"/>
      <c r="M1640" s="5"/>
      <c r="O1640" s="5"/>
      <c r="Q1640" s="5"/>
      <c r="S1640" s="5"/>
      <c r="U1640" s="5"/>
    </row>
    <row r="1641" spans="11:21">
      <c r="K1641" s="5"/>
      <c r="M1641" s="5"/>
      <c r="O1641" s="5"/>
      <c r="Q1641" s="5"/>
      <c r="S1641" s="5"/>
      <c r="U1641" s="5"/>
    </row>
    <row r="1642" spans="11:21">
      <c r="K1642" s="5"/>
      <c r="M1642" s="5"/>
      <c r="O1642" s="5"/>
      <c r="Q1642" s="5"/>
      <c r="S1642" s="5"/>
      <c r="U1642" s="5"/>
    </row>
    <row r="1643" spans="11:21">
      <c r="K1643" s="5"/>
      <c r="M1643" s="5"/>
      <c r="O1643" s="5"/>
      <c r="Q1643" s="5"/>
      <c r="S1643" s="5"/>
      <c r="U1643" s="5"/>
    </row>
    <row r="1644" spans="11:21">
      <c r="K1644" s="5"/>
      <c r="M1644" s="5"/>
      <c r="O1644" s="5"/>
      <c r="Q1644" s="5"/>
      <c r="S1644" s="5"/>
      <c r="U1644" s="5"/>
    </row>
    <row r="1645" spans="11:21">
      <c r="K1645" s="5"/>
      <c r="M1645" s="5"/>
      <c r="O1645" s="5"/>
      <c r="Q1645" s="5"/>
      <c r="S1645" s="5"/>
      <c r="U1645" s="5"/>
    </row>
    <row r="1646" spans="11:21">
      <c r="K1646" s="5"/>
      <c r="M1646" s="5"/>
      <c r="O1646" s="5"/>
      <c r="Q1646" s="5"/>
      <c r="S1646" s="5"/>
      <c r="U1646" s="5"/>
    </row>
    <row r="1647" spans="11:21">
      <c r="K1647" s="5"/>
      <c r="M1647" s="5"/>
      <c r="O1647" s="5"/>
      <c r="Q1647" s="5"/>
      <c r="S1647" s="5"/>
      <c r="U1647" s="5"/>
    </row>
    <row r="1648" spans="11:21">
      <c r="K1648" s="5"/>
      <c r="M1648" s="5"/>
      <c r="O1648" s="5"/>
      <c r="Q1648" s="5"/>
      <c r="S1648" s="5"/>
      <c r="U1648" s="5"/>
    </row>
    <row r="1649" spans="11:21">
      <c r="K1649" s="5"/>
      <c r="M1649" s="5"/>
      <c r="O1649" s="5"/>
      <c r="Q1649" s="5"/>
      <c r="S1649" s="5"/>
      <c r="U1649" s="5"/>
    </row>
    <row r="1650" spans="11:21">
      <c r="K1650" s="5"/>
      <c r="M1650" s="5"/>
      <c r="O1650" s="5"/>
      <c r="Q1650" s="5"/>
      <c r="S1650" s="5"/>
      <c r="U1650" s="5"/>
    </row>
    <row r="1651" spans="11:21">
      <c r="K1651" s="5"/>
      <c r="M1651" s="5"/>
      <c r="O1651" s="5"/>
      <c r="Q1651" s="5"/>
      <c r="S1651" s="5"/>
      <c r="U1651" s="5"/>
    </row>
    <row r="1652" spans="11:21">
      <c r="K1652" s="5"/>
      <c r="M1652" s="5"/>
      <c r="O1652" s="5"/>
      <c r="Q1652" s="5"/>
      <c r="S1652" s="5"/>
      <c r="U1652" s="5"/>
    </row>
    <row r="1653" spans="11:21">
      <c r="K1653" s="5"/>
      <c r="M1653" s="5"/>
      <c r="O1653" s="5"/>
      <c r="Q1653" s="5"/>
      <c r="S1653" s="5"/>
      <c r="U1653" s="5"/>
    </row>
    <row r="1654" spans="11:21">
      <c r="K1654" s="5"/>
      <c r="M1654" s="5"/>
      <c r="O1654" s="5"/>
      <c r="Q1654" s="5"/>
      <c r="S1654" s="5"/>
      <c r="U1654" s="5"/>
    </row>
    <row r="1655" spans="11:21">
      <c r="K1655" s="5"/>
      <c r="M1655" s="5"/>
      <c r="O1655" s="5"/>
      <c r="Q1655" s="5"/>
      <c r="S1655" s="5"/>
      <c r="U1655" s="5"/>
    </row>
    <row r="1656" spans="11:21">
      <c r="K1656" s="5"/>
      <c r="M1656" s="5"/>
      <c r="O1656" s="5"/>
      <c r="Q1656" s="5"/>
      <c r="S1656" s="5"/>
      <c r="U1656" s="5"/>
    </row>
    <row r="1657" spans="11:21">
      <c r="K1657" s="5"/>
      <c r="M1657" s="5"/>
      <c r="O1657" s="5"/>
      <c r="Q1657" s="5"/>
      <c r="S1657" s="5"/>
      <c r="U1657" s="5"/>
    </row>
    <row r="1658" spans="11:21">
      <c r="K1658" s="5"/>
      <c r="M1658" s="5"/>
      <c r="O1658" s="5"/>
      <c r="Q1658" s="5"/>
      <c r="S1658" s="5"/>
      <c r="U1658" s="5"/>
    </row>
    <row r="1659" spans="11:21">
      <c r="K1659" s="5"/>
      <c r="M1659" s="5"/>
      <c r="O1659" s="5"/>
      <c r="Q1659" s="5"/>
      <c r="S1659" s="5"/>
      <c r="U1659" s="5"/>
    </row>
    <row r="1660" spans="11:21">
      <c r="K1660" s="5"/>
      <c r="M1660" s="5"/>
      <c r="O1660" s="5"/>
      <c r="Q1660" s="5"/>
      <c r="S1660" s="5"/>
      <c r="U1660" s="5"/>
    </row>
    <row r="1661" spans="11:21">
      <c r="K1661" s="5"/>
      <c r="M1661" s="5"/>
      <c r="O1661" s="5"/>
      <c r="Q1661" s="5"/>
      <c r="S1661" s="5"/>
      <c r="U1661" s="5"/>
    </row>
    <row r="1662" spans="11:21">
      <c r="K1662" s="5"/>
      <c r="M1662" s="5"/>
      <c r="O1662" s="5"/>
      <c r="Q1662" s="5"/>
      <c r="S1662" s="5"/>
      <c r="U1662" s="5"/>
    </row>
    <row r="1663" spans="11:21">
      <c r="K1663" s="5"/>
      <c r="M1663" s="5"/>
      <c r="O1663" s="5"/>
      <c r="Q1663" s="5"/>
      <c r="S1663" s="5"/>
      <c r="U1663" s="5"/>
    </row>
    <row r="1664" spans="11:21">
      <c r="K1664" s="5"/>
      <c r="M1664" s="5"/>
      <c r="O1664" s="5"/>
      <c r="Q1664" s="5"/>
      <c r="S1664" s="5"/>
      <c r="U1664" s="5"/>
    </row>
    <row r="1665" spans="11:21">
      <c r="K1665" s="5"/>
      <c r="M1665" s="5"/>
      <c r="O1665" s="5"/>
      <c r="Q1665" s="5"/>
      <c r="S1665" s="5"/>
      <c r="U1665" s="5"/>
    </row>
    <row r="1666" spans="11:21">
      <c r="K1666" s="5"/>
      <c r="M1666" s="5"/>
      <c r="O1666" s="5"/>
      <c r="Q1666" s="5"/>
      <c r="S1666" s="5"/>
      <c r="U1666" s="5"/>
    </row>
    <row r="1667" spans="11:21">
      <c r="K1667" s="5"/>
      <c r="M1667" s="5"/>
      <c r="O1667" s="5"/>
      <c r="Q1667" s="5"/>
      <c r="S1667" s="5"/>
      <c r="U1667" s="5"/>
    </row>
    <row r="1668" spans="11:21">
      <c r="K1668" s="5"/>
      <c r="M1668" s="5"/>
      <c r="O1668" s="5"/>
      <c r="Q1668" s="5"/>
      <c r="S1668" s="5"/>
      <c r="U1668" s="5"/>
    </row>
    <row r="1669" spans="11:21">
      <c r="K1669" s="5"/>
      <c r="M1669" s="5"/>
      <c r="O1669" s="5"/>
      <c r="Q1669" s="5"/>
      <c r="S1669" s="5"/>
      <c r="U1669" s="5"/>
    </row>
    <row r="1670" spans="11:21">
      <c r="K1670" s="5"/>
      <c r="M1670" s="5"/>
      <c r="O1670" s="5"/>
      <c r="Q1670" s="5"/>
      <c r="S1670" s="5"/>
      <c r="U1670" s="5"/>
    </row>
    <row r="1671" spans="11:21">
      <c r="K1671" s="5"/>
      <c r="M1671" s="5"/>
      <c r="O1671" s="5"/>
      <c r="Q1671" s="5"/>
      <c r="S1671" s="5"/>
      <c r="U1671" s="5"/>
    </row>
    <row r="1672" spans="11:21">
      <c r="K1672" s="5"/>
      <c r="M1672" s="5"/>
      <c r="O1672" s="5"/>
      <c r="Q1672" s="5"/>
      <c r="S1672" s="5"/>
      <c r="U1672" s="5"/>
    </row>
    <row r="1673" spans="11:21">
      <c r="K1673" s="5"/>
      <c r="M1673" s="5"/>
      <c r="O1673" s="5"/>
      <c r="Q1673" s="5"/>
      <c r="S1673" s="5"/>
      <c r="U1673" s="5"/>
    </row>
    <row r="1674" spans="11:21">
      <c r="K1674" s="5"/>
      <c r="M1674" s="5"/>
      <c r="O1674" s="5"/>
      <c r="Q1674" s="5"/>
      <c r="S1674" s="5"/>
      <c r="U1674" s="5"/>
    </row>
    <row r="1675" spans="11:21">
      <c r="K1675" s="5"/>
      <c r="M1675" s="5"/>
      <c r="O1675" s="5"/>
      <c r="Q1675" s="5"/>
      <c r="S1675" s="5"/>
      <c r="U1675" s="5"/>
    </row>
    <row r="1676" spans="11:21">
      <c r="K1676" s="5"/>
      <c r="M1676" s="5"/>
      <c r="O1676" s="5"/>
      <c r="Q1676" s="5"/>
      <c r="S1676" s="5"/>
      <c r="U1676" s="5"/>
    </row>
    <row r="1677" spans="11:21">
      <c r="K1677" s="5"/>
      <c r="M1677" s="5"/>
      <c r="O1677" s="5"/>
      <c r="Q1677" s="5"/>
      <c r="S1677" s="5"/>
      <c r="U1677" s="5"/>
    </row>
    <row r="1678" spans="11:21">
      <c r="K1678" s="5"/>
      <c r="M1678" s="5"/>
      <c r="O1678" s="5"/>
      <c r="Q1678" s="5"/>
      <c r="S1678" s="5"/>
      <c r="U1678" s="5"/>
    </row>
    <row r="1679" spans="11:21">
      <c r="K1679" s="5"/>
      <c r="M1679" s="5"/>
      <c r="O1679" s="5"/>
      <c r="Q1679" s="5"/>
      <c r="S1679" s="5"/>
      <c r="U1679" s="5"/>
    </row>
    <row r="1680" spans="11:21">
      <c r="K1680" s="5"/>
      <c r="M1680" s="5"/>
      <c r="O1680" s="5"/>
      <c r="Q1680" s="5"/>
      <c r="S1680" s="5"/>
      <c r="U1680" s="5"/>
    </row>
    <row r="1681" spans="11:21">
      <c r="K1681" s="5"/>
      <c r="M1681" s="5"/>
      <c r="O1681" s="5"/>
      <c r="Q1681" s="5"/>
      <c r="S1681" s="5"/>
      <c r="U1681" s="5"/>
    </row>
    <row r="1682" spans="11:21">
      <c r="K1682" s="5"/>
      <c r="M1682" s="5"/>
      <c r="O1682" s="5"/>
      <c r="Q1682" s="5"/>
      <c r="S1682" s="5"/>
      <c r="U1682" s="5"/>
    </row>
    <row r="1683" spans="11:21">
      <c r="K1683" s="5"/>
      <c r="M1683" s="5"/>
      <c r="O1683" s="5"/>
      <c r="Q1683" s="5"/>
      <c r="S1683" s="5"/>
      <c r="U1683" s="5"/>
    </row>
    <row r="1684" spans="11:21">
      <c r="K1684" s="5"/>
      <c r="M1684" s="5"/>
      <c r="O1684" s="5"/>
      <c r="Q1684" s="5"/>
      <c r="S1684" s="5"/>
      <c r="U1684" s="5"/>
    </row>
    <row r="1685" spans="11:21">
      <c r="K1685" s="5"/>
      <c r="M1685" s="5"/>
      <c r="O1685" s="5"/>
      <c r="Q1685" s="5"/>
      <c r="S1685" s="5"/>
      <c r="U1685" s="5"/>
    </row>
    <row r="1686" spans="11:21">
      <c r="K1686" s="5"/>
      <c r="M1686" s="5"/>
      <c r="O1686" s="5"/>
      <c r="Q1686" s="5"/>
      <c r="S1686" s="5"/>
      <c r="U1686" s="5"/>
    </row>
    <row r="1687" spans="11:21">
      <c r="K1687" s="5"/>
      <c r="M1687" s="5"/>
      <c r="O1687" s="5"/>
      <c r="Q1687" s="5"/>
      <c r="S1687" s="5"/>
      <c r="U1687" s="5"/>
    </row>
    <row r="1688" spans="11:21">
      <c r="K1688" s="5"/>
      <c r="M1688" s="5"/>
      <c r="O1688" s="5"/>
      <c r="Q1688" s="5"/>
      <c r="S1688" s="5"/>
      <c r="U1688" s="5"/>
    </row>
    <row r="1689" spans="11:21">
      <c r="K1689" s="5"/>
      <c r="M1689" s="5"/>
      <c r="O1689" s="5"/>
      <c r="Q1689" s="5"/>
      <c r="S1689" s="5"/>
      <c r="U1689" s="5"/>
    </row>
    <row r="1690" spans="11:21">
      <c r="K1690" s="5"/>
      <c r="M1690" s="5"/>
      <c r="O1690" s="5"/>
      <c r="Q1690" s="5"/>
      <c r="S1690" s="5"/>
      <c r="U1690" s="5"/>
    </row>
    <row r="1691" spans="11:21">
      <c r="K1691" s="5"/>
      <c r="M1691" s="5"/>
      <c r="O1691" s="5"/>
      <c r="Q1691" s="5"/>
      <c r="S1691" s="5"/>
      <c r="U1691" s="5"/>
    </row>
    <row r="1692" spans="11:21">
      <c r="K1692" s="5"/>
      <c r="M1692" s="5"/>
      <c r="O1692" s="5"/>
      <c r="Q1692" s="5"/>
      <c r="S1692" s="5"/>
      <c r="U1692" s="5"/>
    </row>
    <row r="1693" spans="11:21">
      <c r="K1693" s="5"/>
      <c r="M1693" s="5"/>
      <c r="O1693" s="5"/>
      <c r="Q1693" s="5"/>
      <c r="S1693" s="5"/>
      <c r="U1693" s="5"/>
    </row>
    <row r="1694" spans="11:21">
      <c r="K1694" s="5"/>
      <c r="M1694" s="5"/>
      <c r="O1694" s="5"/>
      <c r="Q1694" s="5"/>
      <c r="S1694" s="5"/>
      <c r="U1694" s="5"/>
    </row>
    <row r="1695" spans="11:21">
      <c r="K1695" s="5"/>
      <c r="M1695" s="5"/>
      <c r="O1695" s="5"/>
      <c r="Q1695" s="5"/>
      <c r="S1695" s="5"/>
      <c r="U1695" s="5"/>
    </row>
    <row r="1696" spans="11:21">
      <c r="K1696" s="5"/>
      <c r="M1696" s="5"/>
      <c r="O1696" s="5"/>
      <c r="Q1696" s="5"/>
      <c r="S1696" s="5"/>
      <c r="U1696" s="5"/>
    </row>
    <row r="1697" spans="11:21">
      <c r="K1697" s="5"/>
      <c r="M1697" s="5"/>
      <c r="O1697" s="5"/>
      <c r="Q1697" s="5"/>
      <c r="S1697" s="5"/>
      <c r="U1697" s="5"/>
    </row>
    <row r="1698" spans="11:21">
      <c r="K1698" s="5"/>
      <c r="M1698" s="5"/>
      <c r="O1698" s="5"/>
      <c r="Q1698" s="5"/>
      <c r="S1698" s="5"/>
      <c r="U1698" s="5"/>
    </row>
    <row r="1699" spans="11:21">
      <c r="K1699" s="5"/>
      <c r="M1699" s="5"/>
      <c r="O1699" s="5"/>
      <c r="Q1699" s="5"/>
      <c r="S1699" s="5"/>
      <c r="U1699" s="5"/>
    </row>
    <row r="1700" spans="11:21">
      <c r="K1700" s="5"/>
      <c r="M1700" s="5"/>
      <c r="O1700" s="5"/>
      <c r="Q1700" s="5"/>
      <c r="S1700" s="5"/>
      <c r="U1700" s="5"/>
    </row>
    <row r="1701" spans="11:21">
      <c r="K1701" s="5"/>
      <c r="M1701" s="5"/>
      <c r="O1701" s="5"/>
      <c r="Q1701" s="5"/>
      <c r="S1701" s="5"/>
      <c r="U1701" s="5"/>
    </row>
    <row r="1702" spans="11:21">
      <c r="K1702" s="5"/>
      <c r="M1702" s="5"/>
      <c r="O1702" s="5"/>
      <c r="Q1702" s="5"/>
      <c r="S1702" s="5"/>
      <c r="U1702" s="5"/>
    </row>
    <row r="1703" spans="11:21">
      <c r="K1703" s="5"/>
      <c r="M1703" s="5"/>
      <c r="O1703" s="5"/>
      <c r="Q1703" s="5"/>
      <c r="S1703" s="5"/>
      <c r="U1703" s="5"/>
    </row>
    <row r="1704" spans="11:21">
      <c r="K1704" s="5"/>
      <c r="M1704" s="5"/>
      <c r="O1704" s="5"/>
      <c r="Q1704" s="5"/>
      <c r="S1704" s="5"/>
      <c r="U1704" s="5"/>
    </row>
    <row r="1705" spans="11:21">
      <c r="K1705" s="5"/>
      <c r="M1705" s="5"/>
      <c r="O1705" s="5"/>
      <c r="Q1705" s="5"/>
      <c r="S1705" s="5"/>
      <c r="U1705" s="5"/>
    </row>
    <row r="1706" spans="11:21">
      <c r="K1706" s="5"/>
      <c r="M1706" s="5"/>
      <c r="O1706" s="5"/>
      <c r="Q1706" s="5"/>
      <c r="S1706" s="5"/>
      <c r="U1706" s="5"/>
    </row>
    <row r="1707" spans="11:21">
      <c r="K1707" s="5"/>
      <c r="M1707" s="5"/>
      <c r="O1707" s="5"/>
      <c r="Q1707" s="5"/>
      <c r="S1707" s="5"/>
      <c r="U1707" s="5"/>
    </row>
    <row r="1708" spans="11:21">
      <c r="K1708" s="5"/>
      <c r="M1708" s="5"/>
      <c r="O1708" s="5"/>
      <c r="Q1708" s="5"/>
      <c r="S1708" s="5"/>
      <c r="U1708" s="5"/>
    </row>
    <row r="1709" spans="11:21">
      <c r="K1709" s="5"/>
      <c r="M1709" s="5"/>
      <c r="O1709" s="5"/>
      <c r="Q1709" s="5"/>
      <c r="S1709" s="5"/>
      <c r="U1709" s="5"/>
    </row>
    <row r="1710" spans="11:21">
      <c r="K1710" s="5"/>
      <c r="M1710" s="5"/>
      <c r="O1710" s="5"/>
      <c r="Q1710" s="5"/>
      <c r="S1710" s="5"/>
      <c r="U1710" s="5"/>
    </row>
    <row r="1711" spans="11:21">
      <c r="K1711" s="5"/>
      <c r="M1711" s="5"/>
      <c r="O1711" s="5"/>
      <c r="Q1711" s="5"/>
      <c r="S1711" s="5"/>
      <c r="U1711" s="5"/>
    </row>
    <row r="1712" spans="11:21">
      <c r="K1712" s="5"/>
      <c r="M1712" s="5"/>
      <c r="O1712" s="5"/>
      <c r="Q1712" s="5"/>
      <c r="S1712" s="5"/>
      <c r="U1712" s="5"/>
    </row>
    <row r="1713" spans="11:21">
      <c r="K1713" s="5"/>
      <c r="M1713" s="5"/>
      <c r="O1713" s="5"/>
      <c r="Q1713" s="5"/>
      <c r="S1713" s="5"/>
      <c r="U1713" s="5"/>
    </row>
    <row r="1714" spans="11:21">
      <c r="K1714" s="5"/>
      <c r="M1714" s="5"/>
      <c r="O1714" s="5"/>
      <c r="Q1714" s="5"/>
      <c r="S1714" s="5"/>
      <c r="U1714" s="5"/>
    </row>
    <row r="1715" spans="11:21">
      <c r="K1715" s="5"/>
      <c r="M1715" s="5"/>
      <c r="O1715" s="5"/>
      <c r="Q1715" s="5"/>
      <c r="S1715" s="5"/>
      <c r="U1715" s="5"/>
    </row>
    <row r="1716" spans="11:21">
      <c r="K1716" s="5"/>
      <c r="M1716" s="5"/>
      <c r="O1716" s="5"/>
      <c r="Q1716" s="5"/>
      <c r="S1716" s="5"/>
      <c r="U1716" s="5"/>
    </row>
    <row r="1717" spans="11:21">
      <c r="K1717" s="5"/>
      <c r="M1717" s="5"/>
      <c r="O1717" s="5"/>
      <c r="Q1717" s="5"/>
      <c r="S1717" s="5"/>
      <c r="U1717" s="5"/>
    </row>
    <row r="1718" spans="11:21">
      <c r="K1718" s="5"/>
      <c r="M1718" s="5"/>
      <c r="O1718" s="5"/>
      <c r="Q1718" s="5"/>
      <c r="S1718" s="5"/>
      <c r="U1718" s="5"/>
    </row>
    <row r="1719" spans="11:21">
      <c r="K1719" s="5"/>
      <c r="M1719" s="5"/>
      <c r="O1719" s="5"/>
      <c r="Q1719" s="5"/>
      <c r="S1719" s="5"/>
      <c r="U1719" s="5"/>
    </row>
    <row r="1720" spans="11:21">
      <c r="K1720" s="5"/>
      <c r="M1720" s="5"/>
      <c r="O1720" s="5"/>
      <c r="Q1720" s="5"/>
      <c r="S1720" s="5"/>
      <c r="U1720" s="5"/>
    </row>
    <row r="1721" spans="11:21">
      <c r="K1721" s="5"/>
      <c r="M1721" s="5"/>
      <c r="O1721" s="5"/>
      <c r="Q1721" s="5"/>
      <c r="S1721" s="5"/>
      <c r="U1721" s="5"/>
    </row>
    <row r="1722" spans="11:21">
      <c r="K1722" s="5"/>
      <c r="M1722" s="5"/>
      <c r="O1722" s="5"/>
      <c r="Q1722" s="5"/>
      <c r="S1722" s="5"/>
      <c r="U1722" s="5"/>
    </row>
    <row r="1723" spans="11:21">
      <c r="K1723" s="5"/>
      <c r="M1723" s="5"/>
      <c r="O1723" s="5"/>
      <c r="Q1723" s="5"/>
      <c r="S1723" s="5"/>
      <c r="U1723" s="5"/>
    </row>
    <row r="1724" spans="11:21">
      <c r="K1724" s="5"/>
      <c r="M1724" s="5"/>
      <c r="O1724" s="5"/>
      <c r="Q1724" s="5"/>
      <c r="S1724" s="5"/>
      <c r="U1724" s="5"/>
    </row>
    <row r="1725" spans="11:21">
      <c r="K1725" s="5"/>
      <c r="M1725" s="5"/>
      <c r="O1725" s="5"/>
      <c r="Q1725" s="5"/>
      <c r="S1725" s="5"/>
      <c r="U1725" s="5"/>
    </row>
    <row r="1726" spans="11:21">
      <c r="K1726" s="5"/>
      <c r="M1726" s="5"/>
      <c r="O1726" s="5"/>
      <c r="Q1726" s="5"/>
      <c r="S1726" s="5"/>
      <c r="U1726" s="5"/>
    </row>
    <row r="1727" spans="11:21">
      <c r="K1727" s="5"/>
      <c r="M1727" s="5"/>
      <c r="O1727" s="5"/>
      <c r="Q1727" s="5"/>
      <c r="S1727" s="5"/>
      <c r="U1727" s="5"/>
    </row>
    <row r="1728" spans="11:21">
      <c r="K1728" s="5"/>
      <c r="M1728" s="5"/>
      <c r="O1728" s="5"/>
      <c r="Q1728" s="5"/>
      <c r="S1728" s="5"/>
      <c r="U1728" s="5"/>
    </row>
    <row r="1729" spans="11:21">
      <c r="K1729" s="5"/>
      <c r="M1729" s="5"/>
      <c r="O1729" s="5"/>
      <c r="Q1729" s="5"/>
      <c r="S1729" s="5"/>
      <c r="U1729" s="5"/>
    </row>
    <row r="1730" spans="11:21">
      <c r="K1730" s="5"/>
      <c r="M1730" s="5"/>
      <c r="O1730" s="5"/>
      <c r="Q1730" s="5"/>
      <c r="S1730" s="5"/>
      <c r="U1730" s="5"/>
    </row>
    <row r="1731" spans="11:21">
      <c r="K1731" s="5"/>
      <c r="M1731" s="5"/>
      <c r="O1731" s="5"/>
      <c r="Q1731" s="5"/>
      <c r="S1731" s="5"/>
      <c r="U1731" s="5"/>
    </row>
    <row r="1732" spans="11:21">
      <c r="K1732" s="5"/>
      <c r="M1732" s="5"/>
      <c r="O1732" s="5"/>
      <c r="Q1732" s="5"/>
      <c r="S1732" s="5"/>
      <c r="U1732" s="5"/>
    </row>
    <row r="1733" spans="11:21">
      <c r="K1733" s="5"/>
      <c r="M1733" s="5"/>
      <c r="O1733" s="5"/>
      <c r="Q1733" s="5"/>
      <c r="S1733" s="5"/>
      <c r="U1733" s="5"/>
    </row>
    <row r="1734" spans="11:21">
      <c r="K1734" s="5"/>
      <c r="M1734" s="5"/>
      <c r="O1734" s="5"/>
      <c r="Q1734" s="5"/>
      <c r="S1734" s="5"/>
      <c r="U1734" s="5"/>
    </row>
    <row r="1735" spans="11:21">
      <c r="K1735" s="5"/>
      <c r="M1735" s="5"/>
      <c r="O1735" s="5"/>
      <c r="Q1735" s="5"/>
      <c r="S1735" s="5"/>
      <c r="U1735" s="5"/>
    </row>
    <row r="1736" spans="11:21">
      <c r="K1736" s="5"/>
      <c r="M1736" s="5"/>
      <c r="O1736" s="5"/>
      <c r="Q1736" s="5"/>
      <c r="S1736" s="5"/>
      <c r="U1736" s="5"/>
    </row>
    <row r="1737" spans="11:21">
      <c r="K1737" s="5"/>
      <c r="M1737" s="5"/>
      <c r="O1737" s="5"/>
      <c r="Q1737" s="5"/>
      <c r="S1737" s="5"/>
      <c r="U1737" s="5"/>
    </row>
    <row r="1738" spans="11:21">
      <c r="K1738" s="5"/>
      <c r="M1738" s="5"/>
      <c r="O1738" s="5"/>
      <c r="Q1738" s="5"/>
      <c r="S1738" s="5"/>
      <c r="U1738" s="5"/>
    </row>
    <row r="1739" spans="11:21">
      <c r="K1739" s="5"/>
      <c r="M1739" s="5"/>
      <c r="O1739" s="5"/>
      <c r="Q1739" s="5"/>
      <c r="S1739" s="5"/>
      <c r="U1739" s="5"/>
    </row>
    <row r="1740" spans="11:21">
      <c r="K1740" s="5"/>
      <c r="M1740" s="5"/>
      <c r="O1740" s="5"/>
      <c r="Q1740" s="5"/>
      <c r="S1740" s="5"/>
      <c r="U1740" s="5"/>
    </row>
    <row r="1741" spans="11:21">
      <c r="K1741" s="5"/>
      <c r="M1741" s="5"/>
      <c r="O1741" s="5"/>
      <c r="Q1741" s="5"/>
      <c r="S1741" s="5"/>
      <c r="U1741" s="5"/>
    </row>
    <row r="1742" spans="11:21">
      <c r="K1742" s="5"/>
      <c r="M1742" s="5"/>
      <c r="O1742" s="5"/>
      <c r="Q1742" s="5"/>
      <c r="S1742" s="5"/>
      <c r="U1742" s="5"/>
    </row>
    <row r="1743" spans="11:21">
      <c r="K1743" s="5"/>
      <c r="M1743" s="5"/>
      <c r="O1743" s="5"/>
      <c r="Q1743" s="5"/>
      <c r="S1743" s="5"/>
      <c r="U1743" s="5"/>
    </row>
    <row r="1744" spans="11:21">
      <c r="K1744" s="5"/>
      <c r="M1744" s="5"/>
      <c r="O1744" s="5"/>
      <c r="Q1744" s="5"/>
      <c r="S1744" s="5"/>
      <c r="U1744" s="5"/>
    </row>
    <row r="1745" spans="11:21">
      <c r="K1745" s="5"/>
      <c r="M1745" s="5"/>
      <c r="O1745" s="5"/>
      <c r="Q1745" s="5"/>
      <c r="S1745" s="5"/>
      <c r="U1745" s="5"/>
    </row>
    <row r="1746" spans="11:21">
      <c r="K1746" s="5"/>
      <c r="M1746" s="5"/>
      <c r="O1746" s="5"/>
      <c r="Q1746" s="5"/>
      <c r="S1746" s="5"/>
      <c r="U1746" s="5"/>
    </row>
    <row r="1747" spans="11:21">
      <c r="K1747" s="5"/>
      <c r="M1747" s="5"/>
      <c r="O1747" s="5"/>
      <c r="Q1747" s="5"/>
      <c r="S1747" s="5"/>
      <c r="U1747" s="5"/>
    </row>
    <row r="1748" spans="11:21">
      <c r="K1748" s="5"/>
      <c r="M1748" s="5"/>
      <c r="O1748" s="5"/>
      <c r="Q1748" s="5"/>
      <c r="S1748" s="5"/>
      <c r="U1748" s="5"/>
    </row>
    <row r="1749" spans="11:21">
      <c r="K1749" s="5"/>
      <c r="M1749" s="5"/>
      <c r="O1749" s="5"/>
      <c r="Q1749" s="5"/>
      <c r="S1749" s="5"/>
      <c r="U1749" s="5"/>
    </row>
    <row r="1750" spans="11:21">
      <c r="K1750" s="5"/>
      <c r="M1750" s="5"/>
      <c r="O1750" s="5"/>
      <c r="Q1750" s="5"/>
      <c r="S1750" s="5"/>
      <c r="U1750" s="5"/>
    </row>
    <row r="1751" spans="11:21">
      <c r="K1751" s="5"/>
      <c r="M1751" s="5"/>
      <c r="O1751" s="5"/>
      <c r="Q1751" s="5"/>
      <c r="S1751" s="5"/>
      <c r="U1751" s="5"/>
    </row>
    <row r="1752" spans="11:21">
      <c r="K1752" s="5"/>
      <c r="M1752" s="5"/>
      <c r="O1752" s="5"/>
      <c r="Q1752" s="5"/>
      <c r="S1752" s="5"/>
      <c r="U1752" s="5"/>
    </row>
    <row r="1753" spans="11:21">
      <c r="K1753" s="5"/>
      <c r="M1753" s="5"/>
      <c r="O1753" s="5"/>
      <c r="Q1753" s="5"/>
      <c r="S1753" s="5"/>
      <c r="U1753" s="5"/>
    </row>
    <row r="1754" spans="11:21">
      <c r="K1754" s="5"/>
      <c r="M1754" s="5"/>
      <c r="O1754" s="5"/>
      <c r="Q1754" s="5"/>
      <c r="S1754" s="5"/>
      <c r="U1754" s="5"/>
    </row>
    <row r="1755" spans="11:21">
      <c r="K1755" s="5"/>
      <c r="M1755" s="5"/>
      <c r="O1755" s="5"/>
      <c r="Q1755" s="5"/>
      <c r="S1755" s="5"/>
      <c r="U1755" s="5"/>
    </row>
    <row r="1756" spans="11:21">
      <c r="K1756" s="5"/>
      <c r="M1756" s="5"/>
      <c r="O1756" s="5"/>
      <c r="Q1756" s="5"/>
      <c r="S1756" s="5"/>
      <c r="U1756" s="5"/>
    </row>
    <row r="1757" spans="11:21">
      <c r="K1757" s="5"/>
      <c r="M1757" s="5"/>
      <c r="O1757" s="5"/>
      <c r="Q1757" s="5"/>
      <c r="S1757" s="5"/>
      <c r="U1757" s="5"/>
    </row>
    <row r="1758" spans="11:21">
      <c r="K1758" s="5"/>
      <c r="M1758" s="5"/>
      <c r="O1758" s="5"/>
      <c r="Q1758" s="5"/>
      <c r="S1758" s="5"/>
      <c r="U1758" s="5"/>
    </row>
    <row r="1759" spans="11:21">
      <c r="K1759" s="5"/>
      <c r="M1759" s="5"/>
      <c r="O1759" s="5"/>
      <c r="Q1759" s="5"/>
      <c r="S1759" s="5"/>
      <c r="U1759" s="5"/>
    </row>
    <row r="1760" spans="11:21">
      <c r="K1760" s="5"/>
      <c r="M1760" s="5"/>
      <c r="O1760" s="5"/>
      <c r="Q1760" s="5"/>
      <c r="S1760" s="5"/>
      <c r="U1760" s="5"/>
    </row>
    <row r="1761" spans="11:21">
      <c r="K1761" s="5"/>
      <c r="M1761" s="5"/>
      <c r="O1761" s="5"/>
      <c r="Q1761" s="5"/>
      <c r="S1761" s="5"/>
      <c r="U1761" s="5"/>
    </row>
    <row r="1762" spans="11:21">
      <c r="K1762" s="5"/>
      <c r="M1762" s="5"/>
      <c r="O1762" s="5"/>
      <c r="Q1762" s="5"/>
      <c r="S1762" s="5"/>
      <c r="U1762" s="5"/>
    </row>
    <row r="1763" spans="11:21">
      <c r="K1763" s="5"/>
      <c r="M1763" s="5"/>
      <c r="O1763" s="5"/>
      <c r="Q1763" s="5"/>
      <c r="S1763" s="5"/>
      <c r="U1763" s="5"/>
    </row>
    <row r="1764" spans="11:21">
      <c r="K1764" s="5"/>
      <c r="M1764" s="5"/>
      <c r="O1764" s="5"/>
      <c r="Q1764" s="5"/>
      <c r="S1764" s="5"/>
      <c r="U1764" s="5"/>
    </row>
    <row r="1765" spans="11:21">
      <c r="K1765" s="5"/>
      <c r="M1765" s="5"/>
      <c r="O1765" s="5"/>
      <c r="Q1765" s="5"/>
      <c r="S1765" s="5"/>
      <c r="U1765" s="5"/>
    </row>
    <row r="1766" spans="11:21">
      <c r="K1766" s="5"/>
      <c r="M1766" s="5"/>
      <c r="O1766" s="5"/>
      <c r="Q1766" s="5"/>
      <c r="S1766" s="5"/>
      <c r="U1766" s="5"/>
    </row>
    <row r="1767" spans="11:21">
      <c r="K1767" s="5"/>
      <c r="M1767" s="5"/>
      <c r="O1767" s="5"/>
      <c r="Q1767" s="5"/>
      <c r="S1767" s="5"/>
      <c r="U1767" s="5"/>
    </row>
    <row r="1768" spans="11:21">
      <c r="K1768" s="5"/>
      <c r="M1768" s="5"/>
      <c r="O1768" s="5"/>
      <c r="Q1768" s="5"/>
      <c r="S1768" s="5"/>
      <c r="U1768" s="5"/>
    </row>
    <row r="1769" spans="11:21">
      <c r="K1769" s="5"/>
      <c r="M1769" s="5"/>
      <c r="O1769" s="5"/>
      <c r="Q1769" s="5"/>
      <c r="S1769" s="5"/>
      <c r="U1769" s="5"/>
    </row>
    <row r="1770" spans="11:21">
      <c r="K1770" s="5"/>
      <c r="M1770" s="5"/>
      <c r="O1770" s="5"/>
      <c r="Q1770" s="5"/>
      <c r="S1770" s="5"/>
      <c r="U1770" s="5"/>
    </row>
    <row r="1771" spans="11:21">
      <c r="K1771" s="5"/>
      <c r="M1771" s="5"/>
      <c r="O1771" s="5"/>
      <c r="Q1771" s="5"/>
      <c r="S1771" s="5"/>
      <c r="U1771" s="5"/>
    </row>
    <row r="1772" spans="11:21">
      <c r="K1772" s="5"/>
      <c r="M1772" s="5"/>
      <c r="O1772" s="5"/>
      <c r="Q1772" s="5"/>
      <c r="S1772" s="5"/>
      <c r="U1772" s="5"/>
    </row>
    <row r="1773" spans="11:21">
      <c r="K1773" s="5"/>
      <c r="M1773" s="5"/>
      <c r="O1773" s="5"/>
      <c r="Q1773" s="5"/>
      <c r="S1773" s="5"/>
      <c r="U1773" s="5"/>
    </row>
    <row r="1774" spans="11:21">
      <c r="K1774" s="5"/>
      <c r="M1774" s="5"/>
      <c r="O1774" s="5"/>
      <c r="Q1774" s="5"/>
      <c r="S1774" s="5"/>
      <c r="U1774" s="5"/>
    </row>
    <row r="1775" spans="11:21">
      <c r="K1775" s="5"/>
      <c r="M1775" s="5"/>
      <c r="O1775" s="5"/>
      <c r="Q1775" s="5"/>
      <c r="S1775" s="5"/>
      <c r="U1775" s="5"/>
    </row>
    <row r="1776" spans="11:21">
      <c r="K1776" s="5"/>
      <c r="M1776" s="5"/>
      <c r="O1776" s="5"/>
      <c r="Q1776" s="5"/>
      <c r="S1776" s="5"/>
      <c r="U1776" s="5"/>
    </row>
    <row r="1777" spans="11:21">
      <c r="K1777" s="5"/>
      <c r="M1777" s="5"/>
      <c r="O1777" s="5"/>
      <c r="Q1777" s="5"/>
      <c r="S1777" s="5"/>
      <c r="U1777" s="5"/>
    </row>
    <row r="1778" spans="11:21">
      <c r="K1778" s="5"/>
      <c r="M1778" s="5"/>
      <c r="O1778" s="5"/>
      <c r="Q1778" s="5"/>
      <c r="S1778" s="5"/>
      <c r="U1778" s="5"/>
    </row>
    <row r="1779" spans="11:21">
      <c r="K1779" s="5"/>
      <c r="M1779" s="5"/>
      <c r="O1779" s="5"/>
      <c r="Q1779" s="5"/>
      <c r="S1779" s="5"/>
      <c r="U1779" s="5"/>
    </row>
    <row r="1780" spans="11:21">
      <c r="K1780" s="5"/>
      <c r="M1780" s="5"/>
      <c r="O1780" s="5"/>
      <c r="Q1780" s="5"/>
      <c r="S1780" s="5"/>
      <c r="U1780" s="5"/>
    </row>
    <row r="1781" spans="11:21">
      <c r="K1781" s="5"/>
      <c r="M1781" s="5"/>
      <c r="O1781" s="5"/>
      <c r="Q1781" s="5"/>
      <c r="S1781" s="5"/>
      <c r="U1781" s="5"/>
    </row>
    <row r="1782" spans="11:21">
      <c r="K1782" s="5"/>
      <c r="M1782" s="5"/>
      <c r="O1782" s="5"/>
      <c r="Q1782" s="5"/>
      <c r="S1782" s="5"/>
      <c r="U1782" s="5"/>
    </row>
    <row r="1783" spans="11:21">
      <c r="K1783" s="5"/>
      <c r="M1783" s="5"/>
      <c r="O1783" s="5"/>
      <c r="Q1783" s="5"/>
      <c r="S1783" s="5"/>
      <c r="U1783" s="5"/>
    </row>
    <row r="1784" spans="11:21">
      <c r="K1784" s="5"/>
      <c r="M1784" s="5"/>
      <c r="O1784" s="5"/>
      <c r="Q1784" s="5"/>
      <c r="S1784" s="5"/>
      <c r="U1784" s="5"/>
    </row>
    <row r="1785" spans="11:21">
      <c r="K1785" s="5"/>
      <c r="M1785" s="5"/>
      <c r="O1785" s="5"/>
      <c r="Q1785" s="5"/>
      <c r="S1785" s="5"/>
      <c r="U1785" s="5"/>
    </row>
    <row r="1786" spans="11:21">
      <c r="K1786" s="5"/>
      <c r="M1786" s="5"/>
      <c r="O1786" s="5"/>
      <c r="Q1786" s="5"/>
      <c r="S1786" s="5"/>
      <c r="U1786" s="5"/>
    </row>
    <row r="1787" spans="11:21">
      <c r="K1787" s="5"/>
      <c r="M1787" s="5"/>
      <c r="O1787" s="5"/>
      <c r="Q1787" s="5"/>
      <c r="S1787" s="5"/>
      <c r="U1787" s="5"/>
    </row>
    <row r="1788" spans="11:21">
      <c r="K1788" s="5"/>
      <c r="M1788" s="5"/>
      <c r="O1788" s="5"/>
      <c r="Q1788" s="5"/>
      <c r="S1788" s="5"/>
      <c r="U1788" s="5"/>
    </row>
    <row r="1789" spans="11:21">
      <c r="K1789" s="5"/>
      <c r="M1789" s="5"/>
      <c r="O1789" s="5"/>
      <c r="Q1789" s="5"/>
      <c r="S1789" s="5"/>
      <c r="U1789" s="5"/>
    </row>
    <row r="1790" spans="11:21">
      <c r="K1790" s="5"/>
      <c r="M1790" s="5"/>
      <c r="O1790" s="5"/>
      <c r="Q1790" s="5"/>
      <c r="S1790" s="5"/>
      <c r="U1790" s="5"/>
    </row>
    <row r="1791" spans="11:21">
      <c r="K1791" s="5"/>
      <c r="M1791" s="5"/>
      <c r="O1791" s="5"/>
      <c r="Q1791" s="5"/>
      <c r="S1791" s="5"/>
      <c r="U1791" s="5"/>
    </row>
    <row r="1792" spans="11:21">
      <c r="K1792" s="5"/>
      <c r="M1792" s="5"/>
      <c r="O1792" s="5"/>
      <c r="Q1792" s="5"/>
      <c r="S1792" s="5"/>
      <c r="U1792" s="5"/>
    </row>
    <row r="1793" spans="11:21">
      <c r="K1793" s="5"/>
      <c r="M1793" s="5"/>
      <c r="O1793" s="5"/>
      <c r="Q1793" s="5"/>
      <c r="S1793" s="5"/>
      <c r="U1793" s="5"/>
    </row>
    <row r="1794" spans="11:21">
      <c r="K1794" s="5"/>
      <c r="M1794" s="5"/>
      <c r="O1794" s="5"/>
      <c r="Q1794" s="5"/>
      <c r="S1794" s="5"/>
      <c r="U1794" s="5"/>
    </row>
    <row r="1795" spans="11:21">
      <c r="K1795" s="5"/>
      <c r="M1795" s="5"/>
      <c r="O1795" s="5"/>
      <c r="Q1795" s="5"/>
      <c r="S1795" s="5"/>
      <c r="U1795" s="5"/>
    </row>
    <row r="1796" spans="11:21">
      <c r="K1796" s="5"/>
      <c r="M1796" s="5"/>
      <c r="O1796" s="5"/>
      <c r="Q1796" s="5"/>
      <c r="S1796" s="5"/>
      <c r="U1796" s="5"/>
    </row>
    <row r="1797" spans="11:21">
      <c r="K1797" s="5"/>
      <c r="M1797" s="5"/>
      <c r="O1797" s="5"/>
      <c r="Q1797" s="5"/>
      <c r="S1797" s="5"/>
      <c r="U1797" s="5"/>
    </row>
    <row r="1798" spans="11:21">
      <c r="K1798" s="5"/>
      <c r="M1798" s="5"/>
      <c r="O1798" s="5"/>
      <c r="Q1798" s="5"/>
      <c r="S1798" s="5"/>
      <c r="U1798" s="5"/>
    </row>
    <row r="1799" spans="11:21">
      <c r="K1799" s="5"/>
      <c r="M1799" s="5"/>
      <c r="O1799" s="5"/>
      <c r="Q1799" s="5"/>
      <c r="S1799" s="5"/>
      <c r="U1799" s="5"/>
    </row>
    <row r="1800" spans="11:21">
      <c r="K1800" s="5"/>
      <c r="M1800" s="5"/>
      <c r="O1800" s="5"/>
      <c r="Q1800" s="5"/>
      <c r="S1800" s="5"/>
      <c r="U1800" s="5"/>
    </row>
    <row r="1801" spans="11:21">
      <c r="K1801" s="5"/>
      <c r="M1801" s="5"/>
      <c r="O1801" s="5"/>
      <c r="Q1801" s="5"/>
      <c r="S1801" s="5"/>
      <c r="U1801" s="5"/>
    </row>
    <row r="1802" spans="11:21">
      <c r="K1802" s="5"/>
      <c r="M1802" s="5"/>
      <c r="O1802" s="5"/>
      <c r="Q1802" s="5"/>
      <c r="S1802" s="5"/>
      <c r="U1802" s="5"/>
    </row>
    <row r="1803" spans="11:21">
      <c r="K1803" s="5"/>
      <c r="M1803" s="5"/>
      <c r="O1803" s="5"/>
      <c r="Q1803" s="5"/>
      <c r="S1803" s="5"/>
      <c r="U1803" s="5"/>
    </row>
    <row r="1804" spans="11:21">
      <c r="K1804" s="5"/>
      <c r="M1804" s="5"/>
      <c r="O1804" s="5"/>
      <c r="Q1804" s="5"/>
      <c r="S1804" s="5"/>
      <c r="U1804" s="5"/>
    </row>
    <row r="1805" spans="11:21">
      <c r="K1805" s="5"/>
      <c r="M1805" s="5"/>
      <c r="O1805" s="5"/>
      <c r="Q1805" s="5"/>
      <c r="S1805" s="5"/>
      <c r="U1805" s="5"/>
    </row>
    <row r="1806" spans="11:21">
      <c r="K1806" s="5"/>
      <c r="M1806" s="5"/>
      <c r="O1806" s="5"/>
      <c r="Q1806" s="5"/>
      <c r="S1806" s="5"/>
      <c r="U1806" s="5"/>
    </row>
    <row r="1807" spans="11:21">
      <c r="K1807" s="5"/>
      <c r="M1807" s="5"/>
      <c r="O1807" s="5"/>
      <c r="Q1807" s="5"/>
      <c r="S1807" s="5"/>
      <c r="U1807" s="5"/>
    </row>
    <row r="1808" spans="11:21">
      <c r="K1808" s="5"/>
      <c r="M1808" s="5"/>
      <c r="O1808" s="5"/>
      <c r="Q1808" s="5"/>
      <c r="S1808" s="5"/>
      <c r="U1808" s="5"/>
    </row>
    <row r="1809" spans="11:21">
      <c r="K1809" s="5"/>
      <c r="M1809" s="5"/>
      <c r="O1809" s="5"/>
      <c r="Q1809" s="5"/>
      <c r="S1809" s="5"/>
      <c r="U1809" s="5"/>
    </row>
    <row r="1810" spans="11:21">
      <c r="K1810" s="5"/>
      <c r="M1810" s="5"/>
      <c r="O1810" s="5"/>
      <c r="Q1810" s="5"/>
      <c r="S1810" s="5"/>
      <c r="U1810" s="5"/>
    </row>
    <row r="1811" spans="11:21">
      <c r="K1811" s="5"/>
      <c r="M1811" s="5"/>
      <c r="O1811" s="5"/>
      <c r="Q1811" s="5"/>
      <c r="S1811" s="5"/>
      <c r="U1811" s="5"/>
    </row>
    <row r="1812" spans="11:21">
      <c r="K1812" s="5"/>
      <c r="M1812" s="5"/>
      <c r="O1812" s="5"/>
      <c r="Q1812" s="5"/>
      <c r="S1812" s="5"/>
      <c r="U1812" s="5"/>
    </row>
    <row r="1813" spans="11:21">
      <c r="K1813" s="5"/>
      <c r="M1813" s="5"/>
      <c r="O1813" s="5"/>
      <c r="Q1813" s="5"/>
      <c r="S1813" s="5"/>
      <c r="U1813" s="5"/>
    </row>
    <row r="1814" spans="11:21">
      <c r="K1814" s="5"/>
      <c r="M1814" s="5"/>
      <c r="O1814" s="5"/>
      <c r="Q1814" s="5"/>
      <c r="S1814" s="5"/>
      <c r="U1814" s="5"/>
    </row>
    <row r="1815" spans="11:21">
      <c r="K1815" s="5"/>
      <c r="M1815" s="5"/>
      <c r="O1815" s="5"/>
      <c r="Q1815" s="5"/>
      <c r="S1815" s="5"/>
      <c r="U1815" s="5"/>
    </row>
    <row r="1816" spans="11:21">
      <c r="K1816" s="5"/>
      <c r="M1816" s="5"/>
      <c r="O1816" s="5"/>
      <c r="Q1816" s="5"/>
      <c r="S1816" s="5"/>
      <c r="U1816" s="5"/>
    </row>
    <row r="1817" spans="11:21">
      <c r="K1817" s="5"/>
      <c r="M1817" s="5"/>
      <c r="O1817" s="5"/>
      <c r="Q1817" s="5"/>
      <c r="S1817" s="5"/>
      <c r="U1817" s="5"/>
    </row>
    <row r="1818" spans="11:21">
      <c r="K1818" s="5"/>
      <c r="M1818" s="5"/>
      <c r="O1818" s="5"/>
      <c r="Q1818" s="5"/>
      <c r="S1818" s="5"/>
      <c r="U1818" s="5"/>
    </row>
    <row r="1819" spans="11:21">
      <c r="K1819" s="5"/>
      <c r="M1819" s="5"/>
      <c r="O1819" s="5"/>
      <c r="Q1819" s="5"/>
      <c r="S1819" s="5"/>
      <c r="U1819" s="5"/>
    </row>
    <row r="1820" spans="11:21">
      <c r="K1820" s="5"/>
      <c r="M1820" s="5"/>
      <c r="O1820" s="5"/>
      <c r="Q1820" s="5"/>
      <c r="S1820" s="5"/>
      <c r="U1820" s="5"/>
    </row>
    <row r="1821" spans="11:21">
      <c r="K1821" s="5"/>
      <c r="M1821" s="5"/>
      <c r="O1821" s="5"/>
      <c r="Q1821" s="5"/>
      <c r="S1821" s="5"/>
      <c r="U1821" s="5"/>
    </row>
    <row r="1822" spans="11:21">
      <c r="K1822" s="5"/>
      <c r="M1822" s="5"/>
      <c r="O1822" s="5"/>
      <c r="Q1822" s="5"/>
      <c r="S1822" s="5"/>
      <c r="U1822" s="5"/>
    </row>
    <row r="1823" spans="11:21">
      <c r="K1823" s="5"/>
      <c r="M1823" s="5"/>
      <c r="O1823" s="5"/>
      <c r="Q1823" s="5"/>
      <c r="S1823" s="5"/>
      <c r="U1823" s="5"/>
    </row>
    <row r="1824" spans="11:21">
      <c r="K1824" s="5"/>
      <c r="M1824" s="5"/>
      <c r="O1824" s="5"/>
      <c r="Q1824" s="5"/>
      <c r="S1824" s="5"/>
      <c r="U1824" s="5"/>
    </row>
    <row r="1825" spans="11:21">
      <c r="K1825" s="5"/>
      <c r="M1825" s="5"/>
      <c r="O1825" s="5"/>
      <c r="Q1825" s="5"/>
      <c r="S1825" s="5"/>
      <c r="U1825" s="5"/>
    </row>
    <row r="1826" spans="11:21">
      <c r="K1826" s="5"/>
      <c r="M1826" s="5"/>
      <c r="O1826" s="5"/>
      <c r="Q1826" s="5"/>
      <c r="S1826" s="5"/>
      <c r="U1826" s="5"/>
    </row>
    <row r="1827" spans="11:21">
      <c r="K1827" s="5"/>
      <c r="M1827" s="5"/>
      <c r="O1827" s="5"/>
      <c r="Q1827" s="5"/>
      <c r="S1827" s="5"/>
      <c r="U1827" s="5"/>
    </row>
    <row r="1828" spans="11:21">
      <c r="K1828" s="5"/>
      <c r="M1828" s="5"/>
      <c r="O1828" s="5"/>
      <c r="Q1828" s="5"/>
      <c r="S1828" s="5"/>
      <c r="U1828" s="5"/>
    </row>
    <row r="1829" spans="11:21">
      <c r="K1829" s="5"/>
      <c r="M1829" s="5"/>
      <c r="O1829" s="5"/>
      <c r="Q1829" s="5"/>
      <c r="S1829" s="5"/>
      <c r="U1829" s="5"/>
    </row>
    <row r="1830" spans="11:21">
      <c r="K1830" s="5"/>
      <c r="M1830" s="5"/>
      <c r="O1830" s="5"/>
      <c r="Q1830" s="5"/>
      <c r="S1830" s="5"/>
      <c r="U1830" s="5"/>
    </row>
    <row r="1831" spans="11:21">
      <c r="K1831" s="5"/>
      <c r="M1831" s="5"/>
      <c r="O1831" s="5"/>
      <c r="Q1831" s="5"/>
      <c r="S1831" s="5"/>
      <c r="U1831" s="5"/>
    </row>
    <row r="1832" spans="11:21">
      <c r="K1832" s="5"/>
      <c r="M1832" s="5"/>
      <c r="O1832" s="5"/>
      <c r="Q1832" s="5"/>
      <c r="S1832" s="5"/>
      <c r="U1832" s="5"/>
    </row>
    <row r="1833" spans="11:21">
      <c r="K1833" s="5"/>
      <c r="M1833" s="5"/>
      <c r="O1833" s="5"/>
      <c r="Q1833" s="5"/>
      <c r="S1833" s="5"/>
      <c r="U1833" s="5"/>
    </row>
    <row r="1834" spans="11:21">
      <c r="K1834" s="5"/>
      <c r="M1834" s="5"/>
      <c r="O1834" s="5"/>
      <c r="Q1834" s="5"/>
      <c r="S1834" s="5"/>
      <c r="U1834" s="5"/>
    </row>
    <row r="1835" spans="11:21">
      <c r="K1835" s="5"/>
      <c r="M1835" s="5"/>
      <c r="O1835" s="5"/>
      <c r="Q1835" s="5"/>
      <c r="S1835" s="5"/>
      <c r="U1835" s="5"/>
    </row>
    <row r="1836" spans="11:21">
      <c r="K1836" s="5"/>
      <c r="M1836" s="5"/>
      <c r="O1836" s="5"/>
      <c r="Q1836" s="5"/>
      <c r="S1836" s="5"/>
      <c r="U1836" s="5"/>
    </row>
    <row r="1837" spans="11:21">
      <c r="K1837" s="5"/>
      <c r="M1837" s="5"/>
      <c r="O1837" s="5"/>
      <c r="Q1837" s="5"/>
      <c r="S1837" s="5"/>
      <c r="U1837" s="5"/>
    </row>
    <row r="1838" spans="11:21">
      <c r="K1838" s="5"/>
      <c r="M1838" s="5"/>
      <c r="O1838" s="5"/>
      <c r="Q1838" s="5"/>
      <c r="S1838" s="5"/>
      <c r="U1838" s="5"/>
    </row>
    <row r="1839" spans="11:21">
      <c r="K1839" s="5"/>
      <c r="M1839" s="5"/>
      <c r="O1839" s="5"/>
      <c r="Q1839" s="5"/>
      <c r="S1839" s="5"/>
      <c r="U1839" s="5"/>
    </row>
    <row r="1840" spans="11:21">
      <c r="K1840" s="5"/>
      <c r="M1840" s="5"/>
      <c r="O1840" s="5"/>
      <c r="Q1840" s="5"/>
      <c r="S1840" s="5"/>
      <c r="U1840" s="5"/>
    </row>
    <row r="1841" spans="11:21">
      <c r="K1841" s="5"/>
      <c r="M1841" s="5"/>
      <c r="O1841" s="5"/>
      <c r="Q1841" s="5"/>
      <c r="S1841" s="5"/>
      <c r="U1841" s="5"/>
    </row>
    <row r="1842" spans="11:21">
      <c r="K1842" s="5"/>
      <c r="M1842" s="5"/>
      <c r="O1842" s="5"/>
      <c r="Q1842" s="5"/>
      <c r="S1842" s="5"/>
      <c r="U1842" s="5"/>
    </row>
    <row r="1843" spans="11:21">
      <c r="K1843" s="5"/>
      <c r="M1843" s="5"/>
      <c r="O1843" s="5"/>
      <c r="Q1843" s="5"/>
      <c r="S1843" s="5"/>
      <c r="U1843" s="5"/>
    </row>
    <row r="1844" spans="11:21">
      <c r="K1844" s="5"/>
      <c r="M1844" s="5"/>
      <c r="O1844" s="5"/>
      <c r="Q1844" s="5"/>
      <c r="S1844" s="5"/>
      <c r="U1844" s="5"/>
    </row>
    <row r="1845" spans="11:21">
      <c r="K1845" s="5"/>
      <c r="M1845" s="5"/>
      <c r="O1845" s="5"/>
      <c r="Q1845" s="5"/>
      <c r="S1845" s="5"/>
      <c r="U1845" s="5"/>
    </row>
    <row r="1846" spans="11:21">
      <c r="K1846" s="5"/>
      <c r="M1846" s="5"/>
      <c r="O1846" s="5"/>
      <c r="Q1846" s="5"/>
      <c r="S1846" s="5"/>
      <c r="U1846" s="5"/>
    </row>
    <row r="1847" spans="11:21">
      <c r="K1847" s="5"/>
      <c r="M1847" s="5"/>
      <c r="O1847" s="5"/>
      <c r="Q1847" s="5"/>
      <c r="S1847" s="5"/>
      <c r="U1847" s="5"/>
    </row>
    <row r="1848" spans="11:21">
      <c r="K1848" s="5"/>
      <c r="M1848" s="5"/>
      <c r="O1848" s="5"/>
      <c r="Q1848" s="5"/>
      <c r="S1848" s="5"/>
      <c r="U1848" s="5"/>
    </row>
    <row r="1849" spans="11:21">
      <c r="K1849" s="5"/>
      <c r="M1849" s="5"/>
      <c r="O1849" s="5"/>
      <c r="Q1849" s="5"/>
      <c r="S1849" s="5"/>
      <c r="U1849" s="5"/>
    </row>
    <row r="1850" spans="11:21">
      <c r="K1850" s="5"/>
      <c r="M1850" s="5"/>
      <c r="O1850" s="5"/>
      <c r="Q1850" s="5"/>
      <c r="S1850" s="5"/>
      <c r="U1850" s="5"/>
    </row>
    <row r="1851" spans="11:21">
      <c r="K1851" s="5"/>
      <c r="M1851" s="5"/>
      <c r="O1851" s="5"/>
      <c r="Q1851" s="5"/>
      <c r="S1851" s="5"/>
      <c r="U1851" s="5"/>
    </row>
    <row r="1852" spans="11:21">
      <c r="K1852" s="5"/>
      <c r="M1852" s="5"/>
      <c r="O1852" s="5"/>
      <c r="Q1852" s="5"/>
      <c r="S1852" s="5"/>
      <c r="U1852" s="5"/>
    </row>
    <row r="1853" spans="11:21">
      <c r="K1853" s="5"/>
      <c r="M1853" s="5"/>
      <c r="O1853" s="5"/>
      <c r="Q1853" s="5"/>
      <c r="S1853" s="5"/>
      <c r="U1853" s="5"/>
    </row>
    <row r="1854" spans="11:21">
      <c r="K1854" s="5"/>
      <c r="M1854" s="5"/>
      <c r="O1854" s="5"/>
      <c r="Q1854" s="5"/>
      <c r="S1854" s="5"/>
      <c r="U1854" s="5"/>
    </row>
    <row r="1855" spans="11:21">
      <c r="K1855" s="5"/>
      <c r="M1855" s="5"/>
      <c r="O1855" s="5"/>
      <c r="Q1855" s="5"/>
      <c r="S1855" s="5"/>
      <c r="U1855" s="5"/>
    </row>
    <row r="1856" spans="11:21">
      <c r="K1856" s="5"/>
      <c r="M1856" s="5"/>
      <c r="O1856" s="5"/>
      <c r="Q1856" s="5"/>
      <c r="S1856" s="5"/>
      <c r="U1856" s="5"/>
    </row>
    <row r="1857" spans="11:21">
      <c r="K1857" s="5"/>
      <c r="M1857" s="5"/>
      <c r="O1857" s="5"/>
      <c r="Q1857" s="5"/>
      <c r="S1857" s="5"/>
      <c r="U1857" s="5"/>
    </row>
    <row r="1858" spans="11:21">
      <c r="K1858" s="5"/>
      <c r="M1858" s="5"/>
      <c r="O1858" s="5"/>
      <c r="Q1858" s="5"/>
      <c r="S1858" s="5"/>
      <c r="U1858" s="5"/>
    </row>
    <row r="1859" spans="11:21">
      <c r="K1859" s="5"/>
      <c r="M1859" s="5"/>
      <c r="O1859" s="5"/>
      <c r="Q1859" s="5"/>
      <c r="S1859" s="5"/>
      <c r="U1859" s="5"/>
    </row>
    <row r="1860" spans="11:21">
      <c r="K1860" s="5"/>
      <c r="M1860" s="5"/>
      <c r="O1860" s="5"/>
      <c r="Q1860" s="5"/>
      <c r="S1860" s="5"/>
      <c r="U1860" s="5"/>
    </row>
    <row r="1861" spans="11:21">
      <c r="K1861" s="5"/>
      <c r="M1861" s="5"/>
      <c r="O1861" s="5"/>
      <c r="Q1861" s="5"/>
      <c r="S1861" s="5"/>
      <c r="U1861" s="5"/>
    </row>
    <row r="1862" spans="11:21">
      <c r="K1862" s="5"/>
      <c r="M1862" s="5"/>
      <c r="O1862" s="5"/>
      <c r="Q1862" s="5"/>
      <c r="S1862" s="5"/>
      <c r="U1862" s="5"/>
    </row>
    <row r="1863" spans="11:21">
      <c r="K1863" s="5"/>
      <c r="M1863" s="5"/>
      <c r="O1863" s="5"/>
      <c r="Q1863" s="5"/>
      <c r="S1863" s="5"/>
      <c r="U1863" s="5"/>
    </row>
    <row r="1864" spans="11:21">
      <c r="K1864" s="5"/>
      <c r="M1864" s="5"/>
      <c r="O1864" s="5"/>
      <c r="Q1864" s="5"/>
      <c r="S1864" s="5"/>
      <c r="U1864" s="5"/>
    </row>
    <row r="1865" spans="11:21">
      <c r="K1865" s="5"/>
      <c r="M1865" s="5"/>
      <c r="O1865" s="5"/>
      <c r="Q1865" s="5"/>
      <c r="S1865" s="5"/>
      <c r="U1865" s="5"/>
    </row>
    <row r="1866" spans="11:21">
      <c r="K1866" s="5"/>
      <c r="M1866" s="5"/>
      <c r="O1866" s="5"/>
      <c r="Q1866" s="5"/>
      <c r="S1866" s="5"/>
      <c r="U1866" s="5"/>
    </row>
    <row r="1867" spans="11:21">
      <c r="K1867" s="5"/>
      <c r="M1867" s="5"/>
      <c r="O1867" s="5"/>
      <c r="Q1867" s="5"/>
      <c r="S1867" s="5"/>
      <c r="U1867" s="5"/>
    </row>
    <row r="1868" spans="11:21">
      <c r="K1868" s="5"/>
      <c r="M1868" s="5"/>
      <c r="O1868" s="5"/>
      <c r="Q1868" s="5"/>
      <c r="S1868" s="5"/>
      <c r="U1868" s="5"/>
    </row>
    <row r="1869" spans="11:21">
      <c r="K1869" s="5"/>
      <c r="M1869" s="5"/>
      <c r="O1869" s="5"/>
      <c r="Q1869" s="5"/>
      <c r="S1869" s="5"/>
      <c r="U1869" s="5"/>
    </row>
    <row r="1870" spans="11:21">
      <c r="K1870" s="5"/>
      <c r="M1870" s="5"/>
      <c r="O1870" s="5"/>
      <c r="Q1870" s="5"/>
      <c r="S1870" s="5"/>
      <c r="U1870" s="5"/>
    </row>
    <row r="1871" spans="11:21">
      <c r="K1871" s="5"/>
      <c r="M1871" s="5"/>
      <c r="O1871" s="5"/>
      <c r="Q1871" s="5"/>
      <c r="S1871" s="5"/>
      <c r="U1871" s="5"/>
    </row>
    <row r="1872" spans="11:21">
      <c r="K1872" s="5"/>
      <c r="M1872" s="5"/>
      <c r="O1872" s="5"/>
      <c r="Q1872" s="5"/>
      <c r="S1872" s="5"/>
      <c r="U1872" s="5"/>
    </row>
    <row r="1873" spans="11:21">
      <c r="K1873" s="5"/>
      <c r="M1873" s="5"/>
      <c r="O1873" s="5"/>
      <c r="Q1873" s="5"/>
      <c r="S1873" s="5"/>
      <c r="U1873" s="5"/>
    </row>
    <row r="1874" spans="11:21">
      <c r="K1874" s="5"/>
      <c r="M1874" s="5"/>
      <c r="O1874" s="5"/>
      <c r="Q1874" s="5"/>
      <c r="S1874" s="5"/>
      <c r="U1874" s="5"/>
    </row>
    <row r="1875" spans="11:21">
      <c r="K1875" s="5"/>
      <c r="M1875" s="5"/>
      <c r="O1875" s="5"/>
      <c r="Q1875" s="5"/>
      <c r="S1875" s="5"/>
      <c r="U1875" s="5"/>
    </row>
    <row r="1876" spans="11:21">
      <c r="K1876" s="5"/>
      <c r="M1876" s="5"/>
      <c r="O1876" s="5"/>
      <c r="Q1876" s="5"/>
      <c r="S1876" s="5"/>
      <c r="U1876" s="5"/>
    </row>
    <row r="1877" spans="11:21">
      <c r="K1877" s="5"/>
      <c r="M1877" s="5"/>
      <c r="O1877" s="5"/>
      <c r="Q1877" s="5"/>
      <c r="S1877" s="5"/>
      <c r="U1877" s="5"/>
    </row>
    <row r="1878" spans="11:21">
      <c r="K1878" s="5"/>
      <c r="M1878" s="5"/>
      <c r="O1878" s="5"/>
      <c r="Q1878" s="5"/>
      <c r="S1878" s="5"/>
      <c r="U1878" s="5"/>
    </row>
    <row r="1879" spans="11:21">
      <c r="K1879" s="5"/>
      <c r="M1879" s="5"/>
      <c r="O1879" s="5"/>
      <c r="Q1879" s="5"/>
      <c r="S1879" s="5"/>
      <c r="U1879" s="5"/>
    </row>
    <row r="1880" spans="11:21">
      <c r="K1880" s="5"/>
      <c r="M1880" s="5"/>
      <c r="O1880" s="5"/>
      <c r="Q1880" s="5"/>
      <c r="S1880" s="5"/>
      <c r="U1880" s="5"/>
    </row>
    <row r="1881" spans="11:21">
      <c r="K1881" s="5"/>
      <c r="M1881" s="5"/>
      <c r="O1881" s="5"/>
      <c r="Q1881" s="5"/>
      <c r="S1881" s="5"/>
      <c r="U1881" s="5"/>
    </row>
    <row r="1882" spans="11:21">
      <c r="K1882" s="5"/>
      <c r="M1882" s="5"/>
      <c r="O1882" s="5"/>
      <c r="Q1882" s="5"/>
      <c r="S1882" s="5"/>
      <c r="U1882" s="5"/>
    </row>
    <row r="1883" spans="11:21">
      <c r="K1883" s="5"/>
      <c r="M1883" s="5"/>
      <c r="O1883" s="5"/>
      <c r="Q1883" s="5"/>
      <c r="S1883" s="5"/>
      <c r="U1883" s="5"/>
    </row>
    <row r="1884" spans="11:21">
      <c r="K1884" s="5"/>
      <c r="M1884" s="5"/>
      <c r="O1884" s="5"/>
      <c r="Q1884" s="5"/>
      <c r="S1884" s="5"/>
      <c r="U1884" s="5"/>
    </row>
    <row r="1885" spans="11:21">
      <c r="K1885" s="5"/>
      <c r="M1885" s="5"/>
      <c r="O1885" s="5"/>
      <c r="Q1885" s="5"/>
      <c r="S1885" s="5"/>
      <c r="U1885" s="5"/>
    </row>
    <row r="1886" spans="11:21">
      <c r="K1886" s="5"/>
      <c r="M1886" s="5"/>
      <c r="O1886" s="5"/>
      <c r="Q1886" s="5"/>
      <c r="S1886" s="5"/>
      <c r="U1886" s="5"/>
    </row>
    <row r="1887" spans="11:21">
      <c r="K1887" s="5"/>
      <c r="M1887" s="5"/>
      <c r="O1887" s="5"/>
      <c r="Q1887" s="5"/>
      <c r="S1887" s="5"/>
      <c r="U1887" s="5"/>
    </row>
    <row r="1888" spans="11:21">
      <c r="K1888" s="5"/>
      <c r="M1888" s="5"/>
      <c r="O1888" s="5"/>
      <c r="Q1888" s="5"/>
      <c r="S1888" s="5"/>
      <c r="U1888" s="5"/>
    </row>
    <row r="1889" spans="11:21">
      <c r="K1889" s="5"/>
      <c r="M1889" s="5"/>
      <c r="O1889" s="5"/>
      <c r="Q1889" s="5"/>
      <c r="S1889" s="5"/>
      <c r="U1889" s="5"/>
    </row>
    <row r="1890" spans="11:21">
      <c r="K1890" s="5"/>
      <c r="M1890" s="5"/>
      <c r="O1890" s="5"/>
      <c r="Q1890" s="5"/>
      <c r="S1890" s="5"/>
      <c r="U1890" s="5"/>
    </row>
    <row r="1891" spans="11:21">
      <c r="K1891" s="5"/>
      <c r="M1891" s="5"/>
      <c r="O1891" s="5"/>
      <c r="Q1891" s="5"/>
      <c r="S1891" s="5"/>
      <c r="U1891" s="5"/>
    </row>
    <row r="1892" spans="11:21">
      <c r="K1892" s="5"/>
      <c r="M1892" s="5"/>
      <c r="O1892" s="5"/>
      <c r="Q1892" s="5"/>
      <c r="S1892" s="5"/>
      <c r="U1892" s="5"/>
    </row>
    <row r="1893" spans="11:21">
      <c r="K1893" s="5"/>
      <c r="M1893" s="5"/>
      <c r="O1893" s="5"/>
      <c r="Q1893" s="5"/>
      <c r="S1893" s="5"/>
      <c r="U1893" s="5"/>
    </row>
    <row r="1894" spans="11:21">
      <c r="K1894" s="5"/>
      <c r="M1894" s="5"/>
      <c r="O1894" s="5"/>
      <c r="Q1894" s="5"/>
      <c r="S1894" s="5"/>
      <c r="U1894" s="5"/>
    </row>
    <row r="1895" spans="11:21">
      <c r="K1895" s="5"/>
      <c r="M1895" s="5"/>
      <c r="O1895" s="5"/>
      <c r="Q1895" s="5"/>
      <c r="S1895" s="5"/>
      <c r="U1895" s="5"/>
    </row>
    <row r="1896" spans="11:21">
      <c r="K1896" s="5"/>
      <c r="M1896" s="5"/>
      <c r="O1896" s="5"/>
      <c r="Q1896" s="5"/>
      <c r="S1896" s="5"/>
      <c r="U1896" s="5"/>
    </row>
    <row r="1897" spans="11:21">
      <c r="K1897" s="5"/>
      <c r="M1897" s="5"/>
      <c r="O1897" s="5"/>
      <c r="Q1897" s="5"/>
      <c r="S1897" s="5"/>
      <c r="U1897" s="5"/>
    </row>
    <row r="1898" spans="11:21">
      <c r="K1898" s="5"/>
      <c r="M1898" s="5"/>
      <c r="O1898" s="5"/>
      <c r="Q1898" s="5"/>
      <c r="S1898" s="5"/>
      <c r="U1898" s="5"/>
    </row>
    <row r="1899" spans="11:21">
      <c r="K1899" s="5"/>
      <c r="M1899" s="5"/>
      <c r="O1899" s="5"/>
      <c r="Q1899" s="5"/>
      <c r="S1899" s="5"/>
      <c r="U1899" s="5"/>
    </row>
    <row r="1900" spans="11:21">
      <c r="K1900" s="5"/>
      <c r="M1900" s="5"/>
      <c r="O1900" s="5"/>
      <c r="Q1900" s="5"/>
      <c r="S1900" s="5"/>
      <c r="U1900" s="5"/>
    </row>
    <row r="1901" spans="11:21">
      <c r="K1901" s="5"/>
      <c r="M1901" s="5"/>
      <c r="O1901" s="5"/>
      <c r="Q1901" s="5"/>
      <c r="S1901" s="5"/>
      <c r="U1901" s="5"/>
    </row>
    <row r="1902" spans="11:21">
      <c r="K1902" s="5"/>
      <c r="M1902" s="5"/>
      <c r="O1902" s="5"/>
      <c r="Q1902" s="5"/>
      <c r="S1902" s="5"/>
      <c r="U1902" s="5"/>
    </row>
    <row r="1903" spans="11:21">
      <c r="K1903" s="5"/>
      <c r="M1903" s="5"/>
      <c r="O1903" s="5"/>
      <c r="Q1903" s="5"/>
      <c r="S1903" s="5"/>
      <c r="U1903" s="5"/>
    </row>
    <row r="1904" spans="11:21">
      <c r="K1904" s="5"/>
      <c r="M1904" s="5"/>
      <c r="O1904" s="5"/>
      <c r="Q1904" s="5"/>
      <c r="S1904" s="5"/>
      <c r="U1904" s="5"/>
    </row>
    <row r="1905" spans="11:21">
      <c r="K1905" s="5"/>
      <c r="M1905" s="5"/>
      <c r="O1905" s="5"/>
      <c r="Q1905" s="5"/>
      <c r="S1905" s="5"/>
      <c r="U1905" s="5"/>
    </row>
    <row r="1906" spans="11:21">
      <c r="K1906" s="5"/>
      <c r="M1906" s="5"/>
      <c r="O1906" s="5"/>
      <c r="Q1906" s="5"/>
      <c r="S1906" s="5"/>
      <c r="U1906" s="5"/>
    </row>
    <row r="1907" spans="11:21">
      <c r="K1907" s="5"/>
      <c r="M1907" s="5"/>
      <c r="O1907" s="5"/>
      <c r="Q1907" s="5"/>
      <c r="S1907" s="5"/>
      <c r="U1907" s="5"/>
    </row>
    <row r="1908" spans="11:21">
      <c r="K1908" s="5"/>
      <c r="M1908" s="5"/>
      <c r="O1908" s="5"/>
      <c r="Q1908" s="5"/>
      <c r="S1908" s="5"/>
      <c r="U1908" s="5"/>
    </row>
    <row r="1909" spans="11:21">
      <c r="K1909" s="5"/>
      <c r="M1909" s="5"/>
      <c r="O1909" s="5"/>
      <c r="Q1909" s="5"/>
      <c r="S1909" s="5"/>
      <c r="U1909" s="5"/>
    </row>
    <row r="1910" spans="11:21">
      <c r="K1910" s="5"/>
      <c r="M1910" s="5"/>
      <c r="O1910" s="5"/>
      <c r="Q1910" s="5"/>
      <c r="S1910" s="5"/>
      <c r="U1910" s="5"/>
    </row>
    <row r="1911" spans="11:21">
      <c r="K1911" s="5"/>
      <c r="M1911" s="5"/>
      <c r="O1911" s="5"/>
      <c r="Q1911" s="5"/>
      <c r="S1911" s="5"/>
      <c r="U1911" s="5"/>
    </row>
    <row r="1912" spans="11:21">
      <c r="K1912" s="5"/>
      <c r="M1912" s="5"/>
      <c r="O1912" s="5"/>
      <c r="Q1912" s="5"/>
      <c r="S1912" s="5"/>
      <c r="U1912" s="5"/>
    </row>
    <row r="1913" spans="11:21">
      <c r="K1913" s="5"/>
      <c r="M1913" s="5"/>
      <c r="O1913" s="5"/>
      <c r="Q1913" s="5"/>
      <c r="S1913" s="5"/>
      <c r="U1913" s="5"/>
    </row>
    <row r="1914" spans="11:21">
      <c r="K1914" s="5"/>
      <c r="M1914" s="5"/>
      <c r="O1914" s="5"/>
      <c r="Q1914" s="5"/>
      <c r="S1914" s="5"/>
      <c r="U1914" s="5"/>
    </row>
    <row r="1915" spans="11:21">
      <c r="K1915" s="5"/>
      <c r="M1915" s="5"/>
      <c r="O1915" s="5"/>
      <c r="Q1915" s="5"/>
      <c r="S1915" s="5"/>
      <c r="U1915" s="5"/>
    </row>
    <row r="1916" spans="11:21">
      <c r="K1916" s="5"/>
      <c r="M1916" s="5"/>
      <c r="O1916" s="5"/>
      <c r="Q1916" s="5"/>
      <c r="S1916" s="5"/>
      <c r="U1916" s="5"/>
    </row>
    <row r="1917" spans="11:21">
      <c r="K1917" s="5"/>
      <c r="M1917" s="5"/>
      <c r="O1917" s="5"/>
      <c r="Q1917" s="5"/>
      <c r="S1917" s="5"/>
      <c r="U1917" s="5"/>
    </row>
    <row r="1918" spans="11:21">
      <c r="K1918" s="5"/>
      <c r="M1918" s="5"/>
      <c r="O1918" s="5"/>
      <c r="Q1918" s="5"/>
      <c r="S1918" s="5"/>
      <c r="U1918" s="5"/>
    </row>
    <row r="1919" spans="11:21">
      <c r="K1919" s="5"/>
      <c r="M1919" s="5"/>
      <c r="O1919" s="5"/>
      <c r="Q1919" s="5"/>
      <c r="S1919" s="5"/>
      <c r="U1919" s="5"/>
    </row>
    <row r="1920" spans="11:21">
      <c r="K1920" s="5"/>
      <c r="M1920" s="5"/>
      <c r="O1920" s="5"/>
      <c r="Q1920" s="5"/>
      <c r="S1920" s="5"/>
      <c r="U1920" s="5"/>
    </row>
    <row r="1921" spans="11:21">
      <c r="K1921" s="5"/>
      <c r="M1921" s="5"/>
      <c r="O1921" s="5"/>
      <c r="Q1921" s="5"/>
      <c r="S1921" s="5"/>
      <c r="U1921" s="5"/>
    </row>
    <row r="1922" spans="11:21">
      <c r="K1922" s="5"/>
      <c r="M1922" s="5"/>
      <c r="O1922" s="5"/>
      <c r="Q1922" s="5"/>
      <c r="S1922" s="5"/>
      <c r="U1922" s="5"/>
    </row>
    <row r="1923" spans="11:21">
      <c r="K1923" s="5"/>
      <c r="M1923" s="5"/>
      <c r="O1923" s="5"/>
      <c r="Q1923" s="5"/>
      <c r="S1923" s="5"/>
      <c r="U1923" s="5"/>
    </row>
    <row r="1924" spans="11:21">
      <c r="K1924" s="5"/>
      <c r="M1924" s="5"/>
      <c r="O1924" s="5"/>
      <c r="Q1924" s="5"/>
      <c r="S1924" s="5"/>
      <c r="U1924" s="5"/>
    </row>
    <row r="1925" spans="11:21">
      <c r="K1925" s="5"/>
      <c r="M1925" s="5"/>
      <c r="O1925" s="5"/>
      <c r="Q1925" s="5"/>
      <c r="S1925" s="5"/>
      <c r="U1925" s="5"/>
    </row>
    <row r="1926" spans="11:21">
      <c r="K1926" s="5"/>
      <c r="M1926" s="5"/>
      <c r="O1926" s="5"/>
      <c r="Q1926" s="5"/>
      <c r="S1926" s="5"/>
      <c r="U1926" s="5"/>
    </row>
    <row r="1927" spans="11:21">
      <c r="K1927" s="5"/>
      <c r="M1927" s="5"/>
      <c r="O1927" s="5"/>
      <c r="Q1927" s="5"/>
      <c r="S1927" s="5"/>
      <c r="U1927" s="5"/>
    </row>
    <row r="1928" spans="11:21">
      <c r="K1928" s="5"/>
      <c r="M1928" s="5"/>
      <c r="O1928" s="5"/>
      <c r="Q1928" s="5"/>
      <c r="S1928" s="5"/>
      <c r="U1928" s="5"/>
    </row>
    <row r="1929" spans="11:21">
      <c r="K1929" s="5"/>
      <c r="M1929" s="5"/>
      <c r="O1929" s="5"/>
      <c r="Q1929" s="5"/>
      <c r="S1929" s="5"/>
      <c r="U1929" s="5"/>
    </row>
    <row r="1930" spans="11:21">
      <c r="K1930" s="5"/>
      <c r="M1930" s="5"/>
      <c r="O1930" s="5"/>
      <c r="Q1930" s="5"/>
      <c r="S1930" s="5"/>
      <c r="U1930" s="5"/>
    </row>
    <row r="1931" spans="11:21">
      <c r="K1931" s="5"/>
      <c r="M1931" s="5"/>
      <c r="O1931" s="5"/>
      <c r="Q1931" s="5"/>
      <c r="S1931" s="5"/>
      <c r="U1931" s="5"/>
    </row>
    <row r="1932" spans="11:21">
      <c r="K1932" s="5"/>
      <c r="M1932" s="5"/>
      <c r="O1932" s="5"/>
      <c r="Q1932" s="5"/>
      <c r="S1932" s="5"/>
      <c r="U1932" s="5"/>
    </row>
    <row r="1933" spans="11:21">
      <c r="K1933" s="5"/>
      <c r="M1933" s="5"/>
      <c r="O1933" s="5"/>
      <c r="Q1933" s="5"/>
      <c r="S1933" s="5"/>
      <c r="U1933" s="5"/>
    </row>
    <row r="1934" spans="11:21">
      <c r="K1934" s="5"/>
      <c r="M1934" s="5"/>
      <c r="O1934" s="5"/>
      <c r="Q1934" s="5"/>
      <c r="S1934" s="5"/>
      <c r="U1934" s="5"/>
    </row>
    <row r="1935" spans="11:21">
      <c r="K1935" s="5"/>
      <c r="M1935" s="5"/>
      <c r="O1935" s="5"/>
      <c r="Q1935" s="5"/>
      <c r="S1935" s="5"/>
      <c r="U1935" s="5"/>
    </row>
    <row r="1936" spans="11:21">
      <c r="K1936" s="5"/>
      <c r="M1936" s="5"/>
      <c r="O1936" s="5"/>
      <c r="Q1936" s="5"/>
      <c r="S1936" s="5"/>
      <c r="U1936" s="5"/>
    </row>
    <row r="1937" spans="11:21">
      <c r="K1937" s="5"/>
      <c r="M1937" s="5"/>
      <c r="O1937" s="5"/>
      <c r="Q1937" s="5"/>
      <c r="S1937" s="5"/>
      <c r="U1937" s="5"/>
    </row>
    <row r="1938" spans="11:21">
      <c r="K1938" s="5"/>
      <c r="M1938" s="5"/>
      <c r="O1938" s="5"/>
      <c r="Q1938" s="5"/>
      <c r="S1938" s="5"/>
      <c r="U1938" s="5"/>
    </row>
    <row r="1939" spans="11:21">
      <c r="K1939" s="5"/>
      <c r="M1939" s="5"/>
      <c r="O1939" s="5"/>
      <c r="Q1939" s="5"/>
      <c r="S1939" s="5"/>
      <c r="U1939" s="5"/>
    </row>
    <row r="1940" spans="11:21">
      <c r="K1940" s="5"/>
      <c r="M1940" s="5"/>
      <c r="O1940" s="5"/>
      <c r="Q1940" s="5"/>
      <c r="S1940" s="5"/>
      <c r="U1940" s="5"/>
    </row>
    <row r="1941" spans="11:21">
      <c r="K1941" s="5"/>
      <c r="M1941" s="5"/>
      <c r="O1941" s="5"/>
      <c r="Q1941" s="5"/>
      <c r="S1941" s="5"/>
      <c r="U1941" s="5"/>
    </row>
    <row r="1942" spans="11:21">
      <c r="K1942" s="5"/>
      <c r="M1942" s="5"/>
      <c r="O1942" s="5"/>
      <c r="Q1942" s="5"/>
      <c r="S1942" s="5"/>
      <c r="U1942" s="5"/>
    </row>
    <row r="1943" spans="11:21">
      <c r="K1943" s="5"/>
      <c r="M1943" s="5"/>
      <c r="O1943" s="5"/>
      <c r="Q1943" s="5"/>
      <c r="S1943" s="5"/>
      <c r="U1943" s="5"/>
    </row>
    <row r="1944" spans="11:21">
      <c r="K1944" s="5"/>
      <c r="M1944" s="5"/>
      <c r="O1944" s="5"/>
      <c r="Q1944" s="5"/>
      <c r="S1944" s="5"/>
      <c r="U1944" s="5"/>
    </row>
    <row r="1945" spans="11:21">
      <c r="K1945" s="5"/>
      <c r="M1945" s="5"/>
      <c r="O1945" s="5"/>
      <c r="Q1945" s="5"/>
      <c r="S1945" s="5"/>
      <c r="U1945" s="5"/>
    </row>
    <row r="1946" spans="11:21">
      <c r="K1946" s="5"/>
      <c r="M1946" s="5"/>
      <c r="O1946" s="5"/>
      <c r="Q1946" s="5"/>
      <c r="S1946" s="5"/>
      <c r="U1946" s="5"/>
    </row>
    <row r="1947" spans="11:21">
      <c r="K1947" s="5"/>
      <c r="M1947" s="5"/>
      <c r="O1947" s="5"/>
      <c r="Q1947" s="5"/>
      <c r="S1947" s="5"/>
      <c r="U1947" s="5"/>
    </row>
    <row r="1948" spans="11:21">
      <c r="K1948" s="5"/>
      <c r="M1948" s="5"/>
      <c r="O1948" s="5"/>
      <c r="Q1948" s="5"/>
      <c r="S1948" s="5"/>
      <c r="U1948" s="5"/>
    </row>
    <row r="1949" spans="11:21">
      <c r="K1949" s="5"/>
      <c r="M1949" s="5"/>
      <c r="O1949" s="5"/>
      <c r="Q1949" s="5"/>
      <c r="S1949" s="5"/>
      <c r="U1949" s="5"/>
    </row>
    <row r="1950" spans="11:21">
      <c r="K1950" s="5"/>
      <c r="M1950" s="5"/>
      <c r="O1950" s="5"/>
      <c r="Q1950" s="5"/>
      <c r="S1950" s="5"/>
      <c r="U1950" s="5"/>
    </row>
    <row r="1951" spans="11:21">
      <c r="K1951" s="5"/>
      <c r="M1951" s="5"/>
      <c r="O1951" s="5"/>
      <c r="Q1951" s="5"/>
      <c r="S1951" s="5"/>
      <c r="U1951" s="5"/>
    </row>
    <row r="1952" spans="11:21">
      <c r="K1952" s="5"/>
      <c r="M1952" s="5"/>
      <c r="O1952" s="5"/>
      <c r="Q1952" s="5"/>
      <c r="S1952" s="5"/>
      <c r="U1952" s="5"/>
    </row>
    <row r="1953" spans="11:21">
      <c r="K1953" s="5"/>
      <c r="M1953" s="5"/>
      <c r="O1953" s="5"/>
      <c r="Q1953" s="5"/>
      <c r="S1953" s="5"/>
      <c r="U1953" s="5"/>
    </row>
    <row r="1954" spans="11:21">
      <c r="K1954" s="5"/>
      <c r="M1954" s="5"/>
      <c r="O1954" s="5"/>
      <c r="Q1954" s="5"/>
      <c r="S1954" s="5"/>
      <c r="U1954" s="5"/>
    </row>
    <row r="1955" spans="11:21">
      <c r="K1955" s="5"/>
      <c r="M1955" s="5"/>
      <c r="O1955" s="5"/>
      <c r="Q1955" s="5"/>
      <c r="S1955" s="5"/>
      <c r="U1955" s="5"/>
    </row>
    <row r="1956" spans="11:21">
      <c r="K1956" s="5"/>
      <c r="M1956" s="5"/>
      <c r="O1956" s="5"/>
      <c r="Q1956" s="5"/>
      <c r="S1956" s="5"/>
      <c r="U1956" s="5"/>
    </row>
    <row r="1957" spans="11:21">
      <c r="K1957" s="5"/>
      <c r="M1957" s="5"/>
      <c r="O1957" s="5"/>
      <c r="Q1957" s="5"/>
      <c r="S1957" s="5"/>
      <c r="U1957" s="5"/>
    </row>
    <row r="1958" spans="11:21">
      <c r="K1958" s="5"/>
      <c r="M1958" s="5"/>
      <c r="O1958" s="5"/>
      <c r="Q1958" s="5"/>
      <c r="S1958" s="5"/>
      <c r="U1958" s="5"/>
    </row>
    <row r="1959" spans="11:21">
      <c r="K1959" s="5"/>
      <c r="M1959" s="5"/>
      <c r="O1959" s="5"/>
      <c r="Q1959" s="5"/>
      <c r="S1959" s="5"/>
      <c r="U1959" s="5"/>
    </row>
    <row r="1960" spans="11:21">
      <c r="K1960" s="5"/>
      <c r="M1960" s="5"/>
      <c r="O1960" s="5"/>
      <c r="Q1960" s="5"/>
      <c r="S1960" s="5"/>
      <c r="U1960" s="5"/>
    </row>
    <row r="1961" spans="11:21">
      <c r="K1961" s="5"/>
      <c r="M1961" s="5"/>
      <c r="O1961" s="5"/>
      <c r="Q1961" s="5"/>
      <c r="S1961" s="5"/>
      <c r="U1961" s="5"/>
    </row>
    <row r="1962" spans="11:21">
      <c r="K1962" s="5"/>
      <c r="M1962" s="5"/>
      <c r="O1962" s="5"/>
      <c r="Q1962" s="5"/>
      <c r="S1962" s="5"/>
      <c r="U1962" s="5"/>
    </row>
    <row r="1963" spans="11:21">
      <c r="K1963" s="5"/>
      <c r="M1963" s="5"/>
      <c r="O1963" s="5"/>
      <c r="Q1963" s="5"/>
      <c r="S1963" s="5"/>
      <c r="U1963" s="5"/>
    </row>
    <row r="1964" spans="11:21">
      <c r="K1964" s="5"/>
      <c r="M1964" s="5"/>
      <c r="O1964" s="5"/>
      <c r="Q1964" s="5"/>
      <c r="S1964" s="5"/>
      <c r="U1964" s="5"/>
    </row>
    <row r="1965" spans="11:21">
      <c r="K1965" s="5"/>
      <c r="M1965" s="5"/>
      <c r="O1965" s="5"/>
      <c r="Q1965" s="5"/>
      <c r="S1965" s="5"/>
      <c r="U1965" s="5"/>
    </row>
    <row r="1966" spans="11:21">
      <c r="K1966" s="5"/>
      <c r="M1966" s="5"/>
      <c r="O1966" s="5"/>
      <c r="Q1966" s="5"/>
      <c r="S1966" s="5"/>
      <c r="U1966" s="5"/>
    </row>
    <row r="1967" spans="11:21">
      <c r="K1967" s="5"/>
      <c r="M1967" s="5"/>
      <c r="O1967" s="5"/>
      <c r="Q1967" s="5"/>
      <c r="S1967" s="5"/>
      <c r="U1967" s="5"/>
    </row>
    <row r="1968" spans="11:21">
      <c r="K1968" s="5"/>
      <c r="M1968" s="5"/>
      <c r="O1968" s="5"/>
      <c r="Q1968" s="5"/>
      <c r="S1968" s="5"/>
      <c r="U1968" s="5"/>
    </row>
    <row r="1969" spans="11:21">
      <c r="K1969" s="5"/>
      <c r="M1969" s="5"/>
      <c r="O1969" s="5"/>
      <c r="Q1969" s="5"/>
      <c r="S1969" s="5"/>
      <c r="U1969" s="5"/>
    </row>
    <row r="1970" spans="11:21">
      <c r="K1970" s="5"/>
      <c r="M1970" s="5"/>
      <c r="O1970" s="5"/>
      <c r="Q1970" s="5"/>
      <c r="S1970" s="5"/>
      <c r="U1970" s="5"/>
    </row>
    <row r="1971" spans="11:21">
      <c r="K1971" s="5"/>
      <c r="M1971" s="5"/>
      <c r="O1971" s="5"/>
      <c r="Q1971" s="5"/>
      <c r="S1971" s="5"/>
      <c r="U1971" s="5"/>
    </row>
    <row r="1972" spans="11:21">
      <c r="K1972" s="5"/>
      <c r="M1972" s="5"/>
      <c r="O1972" s="5"/>
      <c r="Q1972" s="5"/>
      <c r="S1972" s="5"/>
      <c r="U1972" s="5"/>
    </row>
    <row r="1973" spans="11:21">
      <c r="K1973" s="5"/>
      <c r="M1973" s="5"/>
      <c r="O1973" s="5"/>
      <c r="Q1973" s="5"/>
      <c r="S1973" s="5"/>
      <c r="U1973" s="5"/>
    </row>
    <row r="1974" spans="11:21">
      <c r="K1974" s="5"/>
      <c r="M1974" s="5"/>
      <c r="O1974" s="5"/>
      <c r="Q1974" s="5"/>
      <c r="S1974" s="5"/>
      <c r="U1974" s="5"/>
    </row>
    <row r="1975" spans="11:21">
      <c r="K1975" s="5"/>
      <c r="M1975" s="5"/>
      <c r="O1975" s="5"/>
      <c r="Q1975" s="5"/>
      <c r="S1975" s="5"/>
      <c r="U1975" s="5"/>
    </row>
    <row r="1976" spans="11:21">
      <c r="K1976" s="5"/>
      <c r="M1976" s="5"/>
      <c r="O1976" s="5"/>
      <c r="Q1976" s="5"/>
      <c r="S1976" s="5"/>
      <c r="U1976" s="5"/>
    </row>
    <row r="1977" spans="11:21">
      <c r="K1977" s="5"/>
      <c r="M1977" s="5"/>
      <c r="O1977" s="5"/>
      <c r="Q1977" s="5"/>
      <c r="S1977" s="5"/>
      <c r="U1977" s="5"/>
    </row>
    <row r="1978" spans="11:21">
      <c r="K1978" s="5"/>
      <c r="M1978" s="5"/>
      <c r="O1978" s="5"/>
      <c r="Q1978" s="5"/>
      <c r="S1978" s="5"/>
      <c r="U1978" s="5"/>
    </row>
    <row r="1979" spans="11:21">
      <c r="K1979" s="5"/>
      <c r="M1979" s="5"/>
      <c r="O1979" s="5"/>
      <c r="Q1979" s="5"/>
      <c r="S1979" s="5"/>
      <c r="U1979" s="5"/>
    </row>
    <row r="1980" spans="11:21">
      <c r="K1980" s="5"/>
      <c r="M1980" s="5"/>
      <c r="O1980" s="5"/>
      <c r="Q1980" s="5"/>
      <c r="S1980" s="5"/>
      <c r="U1980" s="5"/>
    </row>
    <row r="1981" spans="11:21">
      <c r="K1981" s="5"/>
      <c r="M1981" s="5"/>
      <c r="O1981" s="5"/>
      <c r="Q1981" s="5"/>
      <c r="S1981" s="5"/>
      <c r="U1981" s="5"/>
    </row>
    <row r="1982" spans="11:21">
      <c r="K1982" s="5"/>
      <c r="M1982" s="5"/>
      <c r="O1982" s="5"/>
      <c r="Q1982" s="5"/>
      <c r="S1982" s="5"/>
      <c r="U1982" s="5"/>
    </row>
    <row r="1983" spans="11:21">
      <c r="K1983" s="5"/>
      <c r="M1983" s="5"/>
      <c r="O1983" s="5"/>
      <c r="Q1983" s="5"/>
      <c r="S1983" s="5"/>
      <c r="U1983" s="5"/>
    </row>
    <row r="1984" spans="11:21">
      <c r="K1984" s="5"/>
      <c r="M1984" s="5"/>
      <c r="O1984" s="5"/>
      <c r="Q1984" s="5"/>
      <c r="S1984" s="5"/>
      <c r="U1984" s="5"/>
    </row>
    <row r="1985" spans="11:21">
      <c r="K1985" s="5"/>
      <c r="M1985" s="5"/>
      <c r="O1985" s="5"/>
      <c r="Q1985" s="5"/>
      <c r="S1985" s="5"/>
      <c r="U1985" s="5"/>
    </row>
    <row r="1986" spans="11:21">
      <c r="K1986" s="5"/>
      <c r="M1986" s="5"/>
      <c r="O1986" s="5"/>
      <c r="Q1986" s="5"/>
      <c r="S1986" s="5"/>
      <c r="U1986" s="5"/>
    </row>
    <row r="1987" spans="11:21">
      <c r="K1987" s="5"/>
      <c r="M1987" s="5"/>
      <c r="O1987" s="5"/>
      <c r="Q1987" s="5"/>
      <c r="S1987" s="5"/>
      <c r="U1987" s="5"/>
    </row>
    <row r="1988" spans="11:21">
      <c r="K1988" s="5"/>
      <c r="M1988" s="5"/>
      <c r="O1988" s="5"/>
      <c r="Q1988" s="5"/>
      <c r="S1988" s="5"/>
      <c r="U1988" s="5"/>
    </row>
    <row r="1989" spans="11:21">
      <c r="K1989" s="5"/>
      <c r="M1989" s="5"/>
      <c r="O1989" s="5"/>
      <c r="Q1989" s="5"/>
      <c r="S1989" s="5"/>
      <c r="U1989" s="5"/>
    </row>
    <row r="1990" spans="11:21">
      <c r="K1990" s="5"/>
      <c r="M1990" s="5"/>
      <c r="O1990" s="5"/>
      <c r="Q1990" s="5"/>
      <c r="S1990" s="5"/>
      <c r="U1990" s="5"/>
    </row>
    <row r="1991" spans="11:21">
      <c r="K1991" s="5"/>
      <c r="M1991" s="5"/>
      <c r="O1991" s="5"/>
      <c r="Q1991" s="5"/>
      <c r="S1991" s="5"/>
      <c r="U1991" s="5"/>
    </row>
    <row r="1992" spans="11:21">
      <c r="K1992" s="5"/>
      <c r="M1992" s="5"/>
      <c r="O1992" s="5"/>
      <c r="Q1992" s="5"/>
      <c r="S1992" s="5"/>
      <c r="U1992" s="5"/>
    </row>
    <row r="1993" spans="11:21">
      <c r="K1993" s="5"/>
      <c r="M1993" s="5"/>
      <c r="O1993" s="5"/>
      <c r="Q1993" s="5"/>
      <c r="S1993" s="5"/>
      <c r="U1993" s="5"/>
    </row>
    <row r="1994" spans="11:21">
      <c r="K1994" s="5"/>
      <c r="M1994" s="5"/>
      <c r="O1994" s="5"/>
      <c r="Q1994" s="5"/>
      <c r="S1994" s="5"/>
      <c r="U1994" s="5"/>
    </row>
    <row r="1995" spans="11:21">
      <c r="K1995" s="5"/>
      <c r="M1995" s="5"/>
      <c r="O1995" s="5"/>
      <c r="Q1995" s="5"/>
      <c r="S1995" s="5"/>
      <c r="U1995" s="5"/>
    </row>
    <row r="1996" spans="11:21">
      <c r="K1996" s="5"/>
      <c r="M1996" s="5"/>
      <c r="O1996" s="5"/>
      <c r="Q1996" s="5"/>
      <c r="S1996" s="5"/>
      <c r="U1996" s="5"/>
    </row>
    <row r="1997" spans="11:21">
      <c r="K1997" s="5"/>
      <c r="M1997" s="5"/>
      <c r="O1997" s="5"/>
      <c r="Q1997" s="5"/>
      <c r="S1997" s="5"/>
      <c r="U1997" s="5"/>
    </row>
    <row r="1998" spans="11:21">
      <c r="K1998" s="5"/>
      <c r="M1998" s="5"/>
      <c r="O1998" s="5"/>
      <c r="Q1998" s="5"/>
      <c r="S1998" s="5"/>
      <c r="U1998" s="5"/>
    </row>
    <row r="1999" spans="11:21">
      <c r="K1999" s="5"/>
      <c r="M1999" s="5"/>
      <c r="O1999" s="5"/>
      <c r="Q1999" s="5"/>
      <c r="S1999" s="5"/>
      <c r="U1999" s="5"/>
    </row>
    <row r="2000" spans="11:21">
      <c r="K2000" s="5"/>
      <c r="M2000" s="5"/>
      <c r="O2000" s="5"/>
      <c r="Q2000" s="5"/>
      <c r="S2000" s="5"/>
      <c r="U2000" s="5"/>
    </row>
    <row r="2001" spans="11:21">
      <c r="K2001" s="5"/>
      <c r="M2001" s="5"/>
      <c r="O2001" s="5"/>
      <c r="Q2001" s="5"/>
      <c r="S2001" s="5"/>
      <c r="U2001" s="5"/>
    </row>
    <row r="2002" spans="11:21">
      <c r="K2002" s="5"/>
      <c r="M2002" s="5"/>
      <c r="O2002" s="5"/>
      <c r="Q2002" s="5"/>
      <c r="S2002" s="5"/>
      <c r="U2002" s="5"/>
    </row>
    <row r="2003" spans="11:21">
      <c r="K2003" s="5"/>
      <c r="M2003" s="5"/>
      <c r="O2003" s="5"/>
      <c r="Q2003" s="5"/>
      <c r="S2003" s="5"/>
      <c r="U2003" s="5"/>
    </row>
    <row r="2004" spans="11:21">
      <c r="K2004" s="5"/>
      <c r="M2004" s="5"/>
      <c r="O2004" s="5"/>
      <c r="Q2004" s="5"/>
      <c r="S2004" s="5"/>
      <c r="U2004" s="5"/>
    </row>
    <row r="2005" spans="11:21">
      <c r="K2005" s="5"/>
      <c r="M2005" s="5"/>
      <c r="O2005" s="5"/>
      <c r="Q2005" s="5"/>
      <c r="S2005" s="5"/>
      <c r="U2005" s="5"/>
    </row>
    <row r="2006" spans="11:21">
      <c r="K2006" s="5"/>
      <c r="M2006" s="5"/>
      <c r="O2006" s="5"/>
      <c r="Q2006" s="5"/>
      <c r="S2006" s="5"/>
      <c r="U2006" s="5"/>
    </row>
    <row r="2007" spans="11:21">
      <c r="K2007" s="5"/>
      <c r="M2007" s="5"/>
      <c r="O2007" s="5"/>
      <c r="Q2007" s="5"/>
      <c r="S2007" s="5"/>
      <c r="U2007" s="5"/>
    </row>
    <row r="2008" spans="11:21">
      <c r="K2008" s="5"/>
      <c r="M2008" s="5"/>
      <c r="O2008" s="5"/>
      <c r="Q2008" s="5"/>
      <c r="S2008" s="5"/>
      <c r="U2008" s="5"/>
    </row>
    <row r="2009" spans="11:21">
      <c r="K2009" s="5"/>
      <c r="M2009" s="5"/>
      <c r="O2009" s="5"/>
      <c r="Q2009" s="5"/>
      <c r="S2009" s="5"/>
      <c r="U2009" s="5"/>
    </row>
    <row r="2010" spans="11:21">
      <c r="K2010" s="5"/>
      <c r="M2010" s="5"/>
      <c r="O2010" s="5"/>
      <c r="Q2010" s="5"/>
      <c r="S2010" s="5"/>
      <c r="U2010" s="5"/>
    </row>
    <row r="2011" spans="11:21">
      <c r="K2011" s="5"/>
      <c r="M2011" s="5"/>
      <c r="O2011" s="5"/>
      <c r="Q2011" s="5"/>
      <c r="S2011" s="5"/>
      <c r="U2011" s="5"/>
    </row>
    <row r="2012" spans="11:21">
      <c r="K2012" s="5"/>
      <c r="M2012" s="5"/>
      <c r="O2012" s="5"/>
      <c r="Q2012" s="5"/>
      <c r="S2012" s="5"/>
      <c r="U2012" s="5"/>
    </row>
    <row r="2013" spans="11:21">
      <c r="K2013" s="5"/>
      <c r="M2013" s="5"/>
      <c r="O2013" s="5"/>
      <c r="Q2013" s="5"/>
      <c r="S2013" s="5"/>
      <c r="U2013" s="5"/>
    </row>
    <row r="2014" spans="11:21">
      <c r="K2014" s="5"/>
      <c r="M2014" s="5"/>
      <c r="O2014" s="5"/>
      <c r="Q2014" s="5"/>
      <c r="S2014" s="5"/>
      <c r="U2014" s="5"/>
    </row>
    <row r="2015" spans="11:21">
      <c r="K2015" s="5"/>
      <c r="M2015" s="5"/>
      <c r="O2015" s="5"/>
      <c r="Q2015" s="5"/>
      <c r="S2015" s="5"/>
      <c r="U2015" s="5"/>
    </row>
    <row r="2016" spans="11:21">
      <c r="K2016" s="5"/>
      <c r="M2016" s="5"/>
      <c r="O2016" s="5"/>
      <c r="Q2016" s="5"/>
      <c r="S2016" s="5"/>
      <c r="U2016" s="5"/>
    </row>
    <row r="2017" spans="11:21">
      <c r="K2017" s="5"/>
      <c r="M2017" s="5"/>
      <c r="O2017" s="5"/>
      <c r="Q2017" s="5"/>
      <c r="S2017" s="5"/>
      <c r="U2017" s="5"/>
    </row>
    <row r="2018" spans="11:21">
      <c r="K2018" s="5"/>
      <c r="M2018" s="5"/>
      <c r="O2018" s="5"/>
      <c r="Q2018" s="5"/>
      <c r="S2018" s="5"/>
      <c r="U2018" s="5"/>
    </row>
    <row r="2019" spans="11:21">
      <c r="K2019" s="5"/>
      <c r="M2019" s="5"/>
      <c r="O2019" s="5"/>
      <c r="Q2019" s="5"/>
      <c r="S2019" s="5"/>
      <c r="U2019" s="5"/>
    </row>
    <row r="2020" spans="11:21">
      <c r="K2020" s="5"/>
      <c r="M2020" s="5"/>
      <c r="O2020" s="5"/>
      <c r="Q2020" s="5"/>
      <c r="S2020" s="5"/>
      <c r="U2020" s="5"/>
    </row>
    <row r="2021" spans="11:21">
      <c r="K2021" s="5"/>
      <c r="M2021" s="5"/>
      <c r="O2021" s="5"/>
      <c r="Q2021" s="5"/>
      <c r="S2021" s="5"/>
      <c r="U2021" s="5"/>
    </row>
    <row r="2022" spans="11:21">
      <c r="K2022" s="5"/>
      <c r="M2022" s="5"/>
      <c r="O2022" s="5"/>
      <c r="Q2022" s="5"/>
      <c r="S2022" s="5"/>
      <c r="U2022" s="5"/>
    </row>
    <row r="2023" spans="11:21">
      <c r="K2023" s="5"/>
      <c r="M2023" s="5"/>
      <c r="O2023" s="5"/>
      <c r="Q2023" s="5"/>
      <c r="S2023" s="5"/>
      <c r="U2023" s="5"/>
    </row>
    <row r="2024" spans="11:21">
      <c r="K2024" s="5"/>
      <c r="M2024" s="5"/>
      <c r="O2024" s="5"/>
      <c r="Q2024" s="5"/>
      <c r="S2024" s="5"/>
      <c r="U2024" s="5"/>
    </row>
    <row r="2025" spans="11:21">
      <c r="K2025" s="5"/>
      <c r="M2025" s="5"/>
      <c r="O2025" s="5"/>
      <c r="Q2025" s="5"/>
      <c r="S2025" s="5"/>
      <c r="U2025" s="5"/>
    </row>
    <row r="2026" spans="11:21">
      <c r="K2026" s="5"/>
      <c r="M2026" s="5"/>
      <c r="O2026" s="5"/>
      <c r="Q2026" s="5"/>
      <c r="S2026" s="5"/>
      <c r="U2026" s="5"/>
    </row>
    <row r="2027" spans="11:21">
      <c r="K2027" s="5"/>
      <c r="M2027" s="5"/>
      <c r="O2027" s="5"/>
      <c r="Q2027" s="5"/>
      <c r="S2027" s="5"/>
      <c r="U2027" s="5"/>
    </row>
    <row r="2028" spans="11:21">
      <c r="K2028" s="5"/>
      <c r="M2028" s="5"/>
      <c r="O2028" s="5"/>
      <c r="Q2028" s="5"/>
      <c r="S2028" s="5"/>
      <c r="U2028" s="5"/>
    </row>
    <row r="2029" spans="11:21">
      <c r="K2029" s="5"/>
      <c r="M2029" s="5"/>
      <c r="O2029" s="5"/>
      <c r="Q2029" s="5"/>
      <c r="S2029" s="5"/>
      <c r="U2029" s="5"/>
    </row>
    <row r="2030" spans="11:21">
      <c r="K2030" s="5"/>
      <c r="M2030" s="5"/>
      <c r="O2030" s="5"/>
      <c r="Q2030" s="5"/>
      <c r="S2030" s="5"/>
      <c r="U2030" s="5"/>
    </row>
    <row r="2031" spans="11:21">
      <c r="K2031" s="5"/>
      <c r="M2031" s="5"/>
      <c r="O2031" s="5"/>
      <c r="Q2031" s="5"/>
      <c r="S2031" s="5"/>
      <c r="U2031" s="5"/>
    </row>
    <row r="2032" spans="11:21">
      <c r="K2032" s="5"/>
      <c r="M2032" s="5"/>
      <c r="O2032" s="5"/>
      <c r="Q2032" s="5"/>
      <c r="S2032" s="5"/>
      <c r="U2032" s="5"/>
    </row>
    <row r="2033" spans="11:21">
      <c r="K2033" s="5"/>
      <c r="M2033" s="5"/>
      <c r="O2033" s="5"/>
      <c r="Q2033" s="5"/>
      <c r="S2033" s="5"/>
      <c r="U2033" s="5"/>
    </row>
    <row r="2034" spans="11:21">
      <c r="K2034" s="5"/>
      <c r="M2034" s="5"/>
      <c r="O2034" s="5"/>
      <c r="Q2034" s="5"/>
      <c r="S2034" s="5"/>
      <c r="U2034" s="5"/>
    </row>
    <row r="2035" spans="11:21">
      <c r="K2035" s="5"/>
      <c r="M2035" s="5"/>
      <c r="O2035" s="5"/>
      <c r="Q2035" s="5"/>
      <c r="S2035" s="5"/>
      <c r="U2035" s="5"/>
    </row>
    <row r="2036" spans="11:21">
      <c r="K2036" s="5"/>
      <c r="M2036" s="5"/>
      <c r="O2036" s="5"/>
      <c r="Q2036" s="5"/>
      <c r="S2036" s="5"/>
      <c r="U2036" s="5"/>
    </row>
    <row r="2037" spans="11:21">
      <c r="K2037" s="5"/>
      <c r="M2037" s="5"/>
      <c r="O2037" s="5"/>
      <c r="Q2037" s="5"/>
      <c r="S2037" s="5"/>
      <c r="U2037" s="5"/>
    </row>
    <row r="2038" spans="11:21">
      <c r="K2038" s="5"/>
      <c r="M2038" s="5"/>
      <c r="O2038" s="5"/>
      <c r="Q2038" s="5"/>
      <c r="S2038" s="5"/>
      <c r="U2038" s="5"/>
    </row>
    <row r="2039" spans="11:21">
      <c r="K2039" s="5"/>
      <c r="M2039" s="5"/>
      <c r="O2039" s="5"/>
      <c r="Q2039" s="5"/>
      <c r="S2039" s="5"/>
      <c r="U2039" s="5"/>
    </row>
    <row r="2040" spans="11:21">
      <c r="K2040" s="5"/>
      <c r="M2040" s="5"/>
      <c r="O2040" s="5"/>
      <c r="Q2040" s="5"/>
      <c r="S2040" s="5"/>
      <c r="U2040" s="5"/>
    </row>
    <row r="2041" spans="11:21">
      <c r="K2041" s="5"/>
      <c r="M2041" s="5"/>
      <c r="O2041" s="5"/>
      <c r="Q2041" s="5"/>
      <c r="S2041" s="5"/>
      <c r="U2041" s="5"/>
    </row>
    <row r="2042" spans="11:21">
      <c r="K2042" s="5"/>
      <c r="M2042" s="5"/>
      <c r="O2042" s="5"/>
      <c r="Q2042" s="5"/>
      <c r="S2042" s="5"/>
      <c r="U2042" s="5"/>
    </row>
    <row r="2043" spans="11:21">
      <c r="K2043" s="5"/>
      <c r="M2043" s="5"/>
      <c r="O2043" s="5"/>
      <c r="Q2043" s="5"/>
      <c r="S2043" s="5"/>
      <c r="U2043" s="5"/>
    </row>
    <row r="2044" spans="11:21">
      <c r="K2044" s="5"/>
      <c r="M2044" s="5"/>
      <c r="O2044" s="5"/>
      <c r="Q2044" s="5"/>
      <c r="S2044" s="5"/>
      <c r="U2044" s="5"/>
    </row>
    <row r="2045" spans="11:21">
      <c r="K2045" s="5"/>
      <c r="M2045" s="5"/>
      <c r="O2045" s="5"/>
      <c r="Q2045" s="5"/>
      <c r="S2045" s="5"/>
      <c r="U2045" s="5"/>
    </row>
    <row r="2046" spans="11:21">
      <c r="K2046" s="5"/>
      <c r="M2046" s="5"/>
      <c r="O2046" s="5"/>
      <c r="Q2046" s="5"/>
      <c r="S2046" s="5"/>
      <c r="U2046" s="5"/>
    </row>
    <row r="2047" spans="11:21">
      <c r="K2047" s="5"/>
      <c r="M2047" s="5"/>
      <c r="O2047" s="5"/>
      <c r="Q2047" s="5"/>
      <c r="S2047" s="5"/>
      <c r="U2047" s="5"/>
    </row>
    <row r="2048" spans="11:21">
      <c r="K2048" s="5"/>
      <c r="M2048" s="5"/>
      <c r="O2048" s="5"/>
      <c r="Q2048" s="5"/>
      <c r="S2048" s="5"/>
      <c r="U2048" s="5"/>
    </row>
    <row r="2049" spans="11:21">
      <c r="K2049" s="5"/>
      <c r="M2049" s="5"/>
      <c r="O2049" s="5"/>
      <c r="Q2049" s="5"/>
      <c r="S2049" s="5"/>
      <c r="U2049" s="5"/>
    </row>
    <row r="2050" spans="11:21">
      <c r="K2050" s="5"/>
      <c r="M2050" s="5"/>
      <c r="O2050" s="5"/>
      <c r="Q2050" s="5"/>
      <c r="S2050" s="5"/>
      <c r="U2050" s="5"/>
    </row>
    <row r="2051" spans="11:21">
      <c r="K2051" s="5"/>
      <c r="M2051" s="5"/>
      <c r="O2051" s="5"/>
      <c r="Q2051" s="5"/>
      <c r="S2051" s="5"/>
      <c r="U2051" s="5"/>
    </row>
    <row r="2052" spans="11:21">
      <c r="K2052" s="5"/>
      <c r="M2052" s="5"/>
      <c r="O2052" s="5"/>
      <c r="Q2052" s="5"/>
      <c r="S2052" s="5"/>
      <c r="U2052" s="5"/>
    </row>
    <row r="2053" spans="11:21">
      <c r="K2053" s="5"/>
      <c r="M2053" s="5"/>
      <c r="O2053" s="5"/>
      <c r="Q2053" s="5"/>
      <c r="S2053" s="5"/>
      <c r="U2053" s="5"/>
    </row>
    <row r="2054" spans="11:21">
      <c r="K2054" s="5"/>
      <c r="M2054" s="5"/>
      <c r="O2054" s="5"/>
      <c r="Q2054" s="5"/>
      <c r="S2054" s="5"/>
      <c r="U2054" s="5"/>
    </row>
    <row r="2055" spans="11:21">
      <c r="K2055" s="5"/>
      <c r="M2055" s="5"/>
      <c r="O2055" s="5"/>
      <c r="Q2055" s="5"/>
      <c r="S2055" s="5"/>
      <c r="U2055" s="5"/>
    </row>
    <row r="2056" spans="11:21">
      <c r="K2056" s="5"/>
      <c r="M2056" s="5"/>
      <c r="O2056" s="5"/>
      <c r="Q2056" s="5"/>
      <c r="S2056" s="5"/>
      <c r="U2056" s="5"/>
    </row>
    <row r="2057" spans="11:21">
      <c r="K2057" s="5"/>
      <c r="M2057" s="5"/>
      <c r="O2057" s="5"/>
      <c r="Q2057" s="5"/>
      <c r="S2057" s="5"/>
      <c r="U2057" s="5"/>
    </row>
    <row r="2058" spans="11:21">
      <c r="K2058" s="5"/>
      <c r="M2058" s="5"/>
      <c r="O2058" s="5"/>
      <c r="Q2058" s="5"/>
      <c r="S2058" s="5"/>
      <c r="U2058" s="5"/>
    </row>
    <row r="2059" spans="11:21">
      <c r="K2059" s="5"/>
      <c r="M2059" s="5"/>
      <c r="O2059" s="5"/>
      <c r="Q2059" s="5"/>
      <c r="S2059" s="5"/>
      <c r="U2059" s="5"/>
    </row>
    <row r="2060" spans="11:21">
      <c r="K2060" s="5"/>
      <c r="M2060" s="5"/>
      <c r="O2060" s="5"/>
      <c r="Q2060" s="5"/>
      <c r="S2060" s="5"/>
      <c r="U2060" s="5"/>
    </row>
    <row r="2061" spans="11:21">
      <c r="K2061" s="5"/>
      <c r="M2061" s="5"/>
      <c r="O2061" s="5"/>
      <c r="Q2061" s="5"/>
      <c r="S2061" s="5"/>
      <c r="U2061" s="5"/>
    </row>
    <row r="2062" spans="11:21">
      <c r="K2062" s="5"/>
      <c r="M2062" s="5"/>
      <c r="O2062" s="5"/>
      <c r="Q2062" s="5"/>
      <c r="S2062" s="5"/>
      <c r="U2062" s="5"/>
    </row>
    <row r="2063" spans="11:21">
      <c r="K2063" s="5"/>
      <c r="M2063" s="5"/>
      <c r="O2063" s="5"/>
      <c r="Q2063" s="5"/>
      <c r="S2063" s="5"/>
      <c r="U2063" s="5"/>
    </row>
    <row r="2064" spans="11:21">
      <c r="K2064" s="5"/>
      <c r="M2064" s="5"/>
      <c r="O2064" s="5"/>
      <c r="Q2064" s="5"/>
      <c r="S2064" s="5"/>
      <c r="U2064" s="5"/>
    </row>
    <row r="2065" spans="11:21">
      <c r="K2065" s="5"/>
      <c r="M2065" s="5"/>
      <c r="O2065" s="5"/>
      <c r="Q2065" s="5"/>
      <c r="S2065" s="5"/>
      <c r="U2065" s="5"/>
    </row>
    <row r="2066" spans="11:21">
      <c r="K2066" s="5"/>
      <c r="M2066" s="5"/>
      <c r="O2066" s="5"/>
      <c r="Q2066" s="5"/>
      <c r="S2066" s="5"/>
      <c r="U2066" s="5"/>
    </row>
    <row r="2067" spans="11:21">
      <c r="K2067" s="5"/>
      <c r="M2067" s="5"/>
      <c r="O2067" s="5"/>
      <c r="Q2067" s="5"/>
      <c r="S2067" s="5"/>
      <c r="U2067" s="5"/>
    </row>
    <row r="2068" spans="11:21">
      <c r="K2068" s="5"/>
      <c r="M2068" s="5"/>
      <c r="O2068" s="5"/>
      <c r="Q2068" s="5"/>
      <c r="S2068" s="5"/>
      <c r="U2068" s="5"/>
    </row>
    <row r="2069" spans="11:21">
      <c r="K2069" s="5"/>
      <c r="M2069" s="5"/>
      <c r="O2069" s="5"/>
      <c r="Q2069" s="5"/>
      <c r="S2069" s="5"/>
      <c r="U2069" s="5"/>
    </row>
    <row r="2070" spans="11:21">
      <c r="K2070" s="5"/>
      <c r="M2070" s="5"/>
      <c r="O2070" s="5"/>
      <c r="Q2070" s="5"/>
      <c r="S2070" s="5"/>
      <c r="U2070" s="5"/>
    </row>
    <row r="2071" spans="11:21">
      <c r="K2071" s="5"/>
      <c r="M2071" s="5"/>
      <c r="O2071" s="5"/>
      <c r="Q2071" s="5"/>
      <c r="S2071" s="5"/>
      <c r="U2071" s="5"/>
    </row>
    <row r="2072" spans="11:21">
      <c r="K2072" s="5"/>
      <c r="M2072" s="5"/>
      <c r="O2072" s="5"/>
      <c r="Q2072" s="5"/>
      <c r="S2072" s="5"/>
      <c r="U2072" s="5"/>
    </row>
    <row r="2073" spans="11:21">
      <c r="K2073" s="5"/>
      <c r="M2073" s="5"/>
      <c r="O2073" s="5"/>
      <c r="Q2073" s="5"/>
      <c r="S2073" s="5"/>
      <c r="U2073" s="5"/>
    </row>
    <row r="2074" spans="11:21">
      <c r="K2074" s="5"/>
      <c r="M2074" s="5"/>
      <c r="O2074" s="5"/>
      <c r="Q2074" s="5"/>
      <c r="S2074" s="5"/>
      <c r="U2074" s="5"/>
    </row>
    <row r="2075" spans="11:21">
      <c r="K2075" s="5"/>
      <c r="M2075" s="5"/>
      <c r="O2075" s="5"/>
      <c r="Q2075" s="5"/>
      <c r="S2075" s="5"/>
      <c r="U2075" s="5"/>
    </row>
    <row r="2076" spans="11:21">
      <c r="K2076" s="5"/>
      <c r="M2076" s="5"/>
      <c r="O2076" s="5"/>
      <c r="Q2076" s="5"/>
      <c r="S2076" s="5"/>
      <c r="U2076" s="5"/>
    </row>
    <row r="2077" spans="11:21">
      <c r="K2077" s="5"/>
      <c r="M2077" s="5"/>
      <c r="O2077" s="5"/>
      <c r="Q2077" s="5"/>
      <c r="S2077" s="5"/>
      <c r="U2077" s="5"/>
    </row>
    <row r="2078" spans="11:21">
      <c r="K2078" s="5"/>
      <c r="M2078" s="5"/>
      <c r="O2078" s="5"/>
      <c r="Q2078" s="5"/>
      <c r="S2078" s="5"/>
      <c r="U2078" s="5"/>
    </row>
    <row r="2079" spans="11:21">
      <c r="K2079" s="5"/>
      <c r="M2079" s="5"/>
      <c r="O2079" s="5"/>
      <c r="Q2079" s="5"/>
      <c r="S2079" s="5"/>
      <c r="U2079" s="5"/>
    </row>
    <row r="2080" spans="11:21">
      <c r="K2080" s="5"/>
      <c r="M2080" s="5"/>
      <c r="O2080" s="5"/>
      <c r="Q2080" s="5"/>
      <c r="S2080" s="5"/>
      <c r="U2080" s="5"/>
    </row>
    <row r="2081" spans="11:21">
      <c r="K2081" s="5"/>
      <c r="M2081" s="5"/>
      <c r="O2081" s="5"/>
      <c r="Q2081" s="5"/>
      <c r="S2081" s="5"/>
      <c r="U2081" s="5"/>
    </row>
    <row r="2082" spans="11:21">
      <c r="K2082" s="5"/>
      <c r="M2082" s="5"/>
      <c r="O2082" s="5"/>
      <c r="Q2082" s="5"/>
      <c r="S2082" s="5"/>
      <c r="U2082" s="5"/>
    </row>
    <row r="2083" spans="11:21">
      <c r="K2083" s="5"/>
      <c r="M2083" s="5"/>
      <c r="O2083" s="5"/>
      <c r="Q2083" s="5"/>
      <c r="S2083" s="5"/>
      <c r="U2083" s="5"/>
    </row>
    <row r="2084" spans="11:21">
      <c r="K2084" s="5"/>
      <c r="M2084" s="5"/>
      <c r="O2084" s="5"/>
      <c r="Q2084" s="5"/>
      <c r="S2084" s="5"/>
      <c r="U2084" s="5"/>
    </row>
    <row r="2085" spans="11:21">
      <c r="K2085" s="5"/>
      <c r="M2085" s="5"/>
      <c r="O2085" s="5"/>
      <c r="Q2085" s="5"/>
      <c r="S2085" s="5"/>
      <c r="U2085" s="5"/>
    </row>
    <row r="2086" spans="11:21">
      <c r="K2086" s="5"/>
      <c r="M2086" s="5"/>
      <c r="O2086" s="5"/>
      <c r="Q2086" s="5"/>
      <c r="S2086" s="5"/>
      <c r="U2086" s="5"/>
    </row>
    <row r="2087" spans="11:21">
      <c r="K2087" s="5"/>
      <c r="M2087" s="5"/>
      <c r="O2087" s="5"/>
      <c r="Q2087" s="5"/>
      <c r="S2087" s="5"/>
      <c r="U2087" s="5"/>
    </row>
    <row r="2088" spans="11:21">
      <c r="K2088" s="5"/>
      <c r="M2088" s="5"/>
      <c r="O2088" s="5"/>
      <c r="Q2088" s="5"/>
      <c r="S2088" s="5"/>
      <c r="U2088" s="5"/>
    </row>
    <row r="2089" spans="11:21">
      <c r="K2089" s="5"/>
      <c r="M2089" s="5"/>
      <c r="O2089" s="5"/>
      <c r="Q2089" s="5"/>
      <c r="S2089" s="5"/>
      <c r="U2089" s="5"/>
    </row>
    <row r="2090" spans="11:21">
      <c r="K2090" s="5"/>
      <c r="M2090" s="5"/>
      <c r="O2090" s="5"/>
      <c r="Q2090" s="5"/>
      <c r="S2090" s="5"/>
      <c r="U2090" s="5"/>
    </row>
    <row r="2091" spans="11:21">
      <c r="K2091" s="5"/>
      <c r="M2091" s="5"/>
      <c r="O2091" s="5"/>
      <c r="Q2091" s="5"/>
      <c r="S2091" s="5"/>
      <c r="U2091" s="5"/>
    </row>
    <row r="2092" spans="11:21">
      <c r="K2092" s="5"/>
      <c r="M2092" s="5"/>
      <c r="O2092" s="5"/>
      <c r="Q2092" s="5"/>
      <c r="S2092" s="5"/>
      <c r="U2092" s="5"/>
    </row>
    <row r="2093" spans="11:21">
      <c r="K2093" s="5"/>
      <c r="M2093" s="5"/>
      <c r="O2093" s="5"/>
      <c r="Q2093" s="5"/>
      <c r="S2093" s="5"/>
      <c r="U2093" s="5"/>
    </row>
    <row r="2094" spans="11:21">
      <c r="K2094" s="5"/>
      <c r="M2094" s="5"/>
      <c r="O2094" s="5"/>
      <c r="Q2094" s="5"/>
      <c r="S2094" s="5"/>
      <c r="U2094" s="5"/>
    </row>
    <row r="2095" spans="11:21">
      <c r="K2095" s="5"/>
      <c r="M2095" s="5"/>
      <c r="O2095" s="5"/>
      <c r="Q2095" s="5"/>
      <c r="S2095" s="5"/>
      <c r="U2095" s="5"/>
    </row>
    <row r="2096" spans="11:21">
      <c r="K2096" s="5"/>
      <c r="M2096" s="5"/>
      <c r="O2096" s="5"/>
      <c r="Q2096" s="5"/>
      <c r="S2096" s="5"/>
      <c r="U2096" s="5"/>
    </row>
    <row r="2097" spans="11:21">
      <c r="K2097" s="5"/>
      <c r="M2097" s="5"/>
      <c r="O2097" s="5"/>
      <c r="Q2097" s="5"/>
      <c r="S2097" s="5"/>
      <c r="U2097" s="5"/>
    </row>
    <row r="2098" spans="11:21">
      <c r="K2098" s="5"/>
      <c r="M2098" s="5"/>
      <c r="O2098" s="5"/>
      <c r="Q2098" s="5"/>
      <c r="S2098" s="5"/>
      <c r="U2098" s="5"/>
    </row>
    <row r="2099" spans="11:21">
      <c r="K2099" s="5"/>
      <c r="M2099" s="5"/>
      <c r="O2099" s="5"/>
      <c r="Q2099" s="5"/>
      <c r="S2099" s="5"/>
      <c r="U2099" s="5"/>
    </row>
    <row r="2100" spans="11:21">
      <c r="K2100" s="5"/>
      <c r="M2100" s="5"/>
      <c r="O2100" s="5"/>
      <c r="Q2100" s="5"/>
      <c r="S2100" s="5"/>
      <c r="U2100" s="5"/>
    </row>
    <row r="2101" spans="11:21">
      <c r="K2101" s="5"/>
      <c r="M2101" s="5"/>
      <c r="O2101" s="5"/>
      <c r="Q2101" s="5"/>
      <c r="S2101" s="5"/>
      <c r="U2101" s="5"/>
    </row>
    <row r="2102" spans="11:21">
      <c r="K2102" s="5"/>
      <c r="M2102" s="5"/>
      <c r="O2102" s="5"/>
      <c r="Q2102" s="5"/>
      <c r="S2102" s="5"/>
      <c r="U2102" s="5"/>
    </row>
    <row r="2103" spans="11:21">
      <c r="K2103" s="5"/>
      <c r="M2103" s="5"/>
      <c r="O2103" s="5"/>
      <c r="Q2103" s="5"/>
      <c r="S2103" s="5"/>
      <c r="U2103" s="5"/>
    </row>
    <row r="2104" spans="11:21">
      <c r="K2104" s="5"/>
      <c r="M2104" s="5"/>
      <c r="O2104" s="5"/>
      <c r="Q2104" s="5"/>
      <c r="S2104" s="5"/>
      <c r="U2104" s="5"/>
    </row>
    <row r="2105" spans="11:21">
      <c r="K2105" s="5"/>
      <c r="M2105" s="5"/>
      <c r="O2105" s="5"/>
      <c r="Q2105" s="5"/>
      <c r="S2105" s="5"/>
      <c r="U2105" s="5"/>
    </row>
    <row r="2106" spans="11:21">
      <c r="K2106" s="5"/>
      <c r="M2106" s="5"/>
      <c r="O2106" s="5"/>
      <c r="Q2106" s="5"/>
      <c r="S2106" s="5"/>
      <c r="U2106" s="5"/>
    </row>
    <row r="2107" spans="11:21">
      <c r="K2107" s="5"/>
      <c r="M2107" s="5"/>
      <c r="O2107" s="5"/>
      <c r="Q2107" s="5"/>
      <c r="S2107" s="5"/>
      <c r="U2107" s="5"/>
    </row>
    <row r="2108" spans="11:21">
      <c r="K2108" s="5"/>
      <c r="M2108" s="5"/>
      <c r="O2108" s="5"/>
      <c r="Q2108" s="5"/>
      <c r="S2108" s="5"/>
      <c r="U2108" s="5"/>
    </row>
    <row r="2109" spans="11:21">
      <c r="K2109" s="5"/>
      <c r="M2109" s="5"/>
      <c r="O2109" s="5"/>
      <c r="Q2109" s="5"/>
      <c r="S2109" s="5"/>
      <c r="U2109" s="5"/>
    </row>
    <row r="2110" spans="11:21">
      <c r="K2110" s="5"/>
      <c r="M2110" s="5"/>
      <c r="O2110" s="5"/>
      <c r="Q2110" s="5"/>
      <c r="S2110" s="5"/>
      <c r="U2110" s="5"/>
    </row>
    <row r="2111" spans="11:21">
      <c r="K2111" s="5"/>
      <c r="M2111" s="5"/>
      <c r="O2111" s="5"/>
      <c r="Q2111" s="5"/>
      <c r="S2111" s="5"/>
      <c r="U2111" s="5"/>
    </row>
    <row r="2112" spans="11:21">
      <c r="K2112" s="5"/>
      <c r="M2112" s="5"/>
      <c r="O2112" s="5"/>
      <c r="Q2112" s="5"/>
      <c r="S2112" s="5"/>
      <c r="U2112" s="5"/>
    </row>
    <row r="2113" spans="11:21">
      <c r="K2113" s="5"/>
      <c r="M2113" s="5"/>
      <c r="O2113" s="5"/>
      <c r="Q2113" s="5"/>
      <c r="S2113" s="5"/>
      <c r="U2113" s="5"/>
    </row>
    <row r="2114" spans="11:21">
      <c r="K2114" s="5"/>
      <c r="M2114" s="5"/>
      <c r="O2114" s="5"/>
      <c r="Q2114" s="5"/>
      <c r="S2114" s="5"/>
      <c r="U2114" s="5"/>
    </row>
    <row r="2115" spans="11:21">
      <c r="K2115" s="5"/>
      <c r="M2115" s="5"/>
      <c r="O2115" s="5"/>
      <c r="Q2115" s="5"/>
      <c r="S2115" s="5"/>
      <c r="U2115" s="5"/>
    </row>
    <row r="2116" spans="11:21">
      <c r="K2116" s="5"/>
      <c r="M2116" s="5"/>
      <c r="O2116" s="5"/>
      <c r="Q2116" s="5"/>
      <c r="S2116" s="5"/>
      <c r="U2116" s="5"/>
    </row>
    <row r="2117" spans="11:21">
      <c r="K2117" s="5"/>
      <c r="M2117" s="5"/>
      <c r="O2117" s="5"/>
      <c r="Q2117" s="5"/>
      <c r="S2117" s="5"/>
      <c r="U2117" s="5"/>
    </row>
    <row r="2118" spans="11:21">
      <c r="K2118" s="5"/>
      <c r="M2118" s="5"/>
      <c r="O2118" s="5"/>
      <c r="Q2118" s="5"/>
      <c r="S2118" s="5"/>
      <c r="U2118" s="5"/>
    </row>
    <row r="2119" spans="11:21">
      <c r="K2119" s="5"/>
      <c r="M2119" s="5"/>
      <c r="O2119" s="5"/>
      <c r="Q2119" s="5"/>
      <c r="S2119" s="5"/>
      <c r="U2119" s="5"/>
    </row>
    <row r="2120" spans="11:21">
      <c r="K2120" s="5"/>
      <c r="M2120" s="5"/>
      <c r="O2120" s="5"/>
      <c r="Q2120" s="5"/>
      <c r="S2120" s="5"/>
      <c r="U2120" s="5"/>
    </row>
    <row r="2121" spans="11:21">
      <c r="K2121" s="5"/>
      <c r="M2121" s="5"/>
      <c r="O2121" s="5"/>
      <c r="Q2121" s="5"/>
      <c r="S2121" s="5"/>
      <c r="U2121" s="5"/>
    </row>
    <row r="2122" spans="11:21">
      <c r="K2122" s="5"/>
      <c r="M2122" s="5"/>
      <c r="O2122" s="5"/>
      <c r="Q2122" s="5"/>
      <c r="S2122" s="5"/>
      <c r="U2122" s="5"/>
    </row>
    <row r="2123" spans="11:21">
      <c r="K2123" s="5"/>
      <c r="M2123" s="5"/>
      <c r="O2123" s="5"/>
      <c r="Q2123" s="5"/>
      <c r="S2123" s="5"/>
      <c r="U2123" s="5"/>
    </row>
    <row r="2124" spans="11:21">
      <c r="K2124" s="5"/>
      <c r="M2124" s="5"/>
      <c r="O2124" s="5"/>
      <c r="Q2124" s="5"/>
      <c r="S2124" s="5"/>
      <c r="U2124" s="5"/>
    </row>
    <row r="2125" spans="11:21">
      <c r="K2125" s="5"/>
      <c r="M2125" s="5"/>
      <c r="O2125" s="5"/>
      <c r="Q2125" s="5"/>
      <c r="S2125" s="5"/>
      <c r="U2125" s="5"/>
    </row>
    <row r="2126" spans="11:21">
      <c r="K2126" s="5"/>
      <c r="M2126" s="5"/>
      <c r="O2126" s="5"/>
      <c r="Q2126" s="5"/>
      <c r="S2126" s="5"/>
      <c r="U2126" s="5"/>
    </row>
    <row r="2127" spans="11:21">
      <c r="K2127" s="5"/>
      <c r="M2127" s="5"/>
      <c r="O2127" s="5"/>
      <c r="Q2127" s="5"/>
      <c r="S2127" s="5"/>
      <c r="U2127" s="5"/>
    </row>
    <row r="2128" spans="11:21">
      <c r="K2128" s="5"/>
      <c r="M2128" s="5"/>
      <c r="O2128" s="5"/>
      <c r="Q2128" s="5"/>
      <c r="S2128" s="5"/>
      <c r="U2128" s="5"/>
    </row>
    <row r="2129" spans="11:21">
      <c r="K2129" s="5"/>
      <c r="M2129" s="5"/>
      <c r="O2129" s="5"/>
      <c r="Q2129" s="5"/>
      <c r="S2129" s="5"/>
      <c r="U2129" s="5"/>
    </row>
    <row r="2130" spans="11:21">
      <c r="K2130" s="5"/>
      <c r="M2130" s="5"/>
      <c r="O2130" s="5"/>
      <c r="Q2130" s="5"/>
      <c r="S2130" s="5"/>
      <c r="U2130" s="5"/>
    </row>
    <row r="2131" spans="11:21">
      <c r="K2131" s="5"/>
      <c r="M2131" s="5"/>
      <c r="O2131" s="5"/>
      <c r="Q2131" s="5"/>
      <c r="S2131" s="5"/>
      <c r="U2131" s="5"/>
    </row>
    <row r="2132" spans="11:21">
      <c r="K2132" s="5"/>
      <c r="M2132" s="5"/>
      <c r="O2132" s="5"/>
      <c r="Q2132" s="5"/>
      <c r="S2132" s="5"/>
      <c r="U2132" s="5"/>
    </row>
    <row r="2133" spans="11:21">
      <c r="K2133" s="5"/>
      <c r="M2133" s="5"/>
      <c r="O2133" s="5"/>
      <c r="Q2133" s="5"/>
      <c r="S2133" s="5"/>
      <c r="U2133" s="5"/>
    </row>
    <row r="2134" spans="11:21">
      <c r="K2134" s="5"/>
      <c r="M2134" s="5"/>
      <c r="O2134" s="5"/>
      <c r="Q2134" s="5"/>
      <c r="S2134" s="5"/>
      <c r="U2134" s="5"/>
    </row>
    <row r="2135" spans="11:21">
      <c r="K2135" s="5"/>
      <c r="M2135" s="5"/>
      <c r="O2135" s="5"/>
      <c r="Q2135" s="5"/>
      <c r="S2135" s="5"/>
      <c r="U2135" s="5"/>
    </row>
    <row r="2136" spans="11:21">
      <c r="K2136" s="5"/>
      <c r="M2136" s="5"/>
      <c r="O2136" s="5"/>
      <c r="Q2136" s="5"/>
      <c r="S2136" s="5"/>
      <c r="U2136" s="5"/>
    </row>
    <row r="2137" spans="11:21">
      <c r="K2137" s="5"/>
      <c r="M2137" s="5"/>
      <c r="O2137" s="5"/>
      <c r="Q2137" s="5"/>
      <c r="S2137" s="5"/>
      <c r="U2137" s="5"/>
    </row>
    <row r="2138" spans="11:21">
      <c r="K2138" s="5"/>
      <c r="M2138" s="5"/>
      <c r="O2138" s="5"/>
      <c r="Q2138" s="5"/>
      <c r="S2138" s="5"/>
      <c r="U2138" s="5"/>
    </row>
    <row r="2139" spans="11:21">
      <c r="K2139" s="5"/>
      <c r="M2139" s="5"/>
      <c r="O2139" s="5"/>
      <c r="Q2139" s="5"/>
      <c r="S2139" s="5"/>
      <c r="U2139" s="5"/>
    </row>
    <row r="2140" spans="11:21">
      <c r="K2140" s="5"/>
      <c r="M2140" s="5"/>
      <c r="O2140" s="5"/>
      <c r="Q2140" s="5"/>
      <c r="S2140" s="5"/>
      <c r="U2140" s="5"/>
    </row>
    <row r="2141" spans="11:21">
      <c r="K2141" s="5"/>
      <c r="M2141" s="5"/>
      <c r="O2141" s="5"/>
      <c r="Q2141" s="5"/>
      <c r="S2141" s="5"/>
      <c r="U2141" s="5"/>
    </row>
    <row r="2142" spans="11:21">
      <c r="K2142" s="5"/>
      <c r="M2142" s="5"/>
      <c r="O2142" s="5"/>
      <c r="Q2142" s="5"/>
      <c r="S2142" s="5"/>
      <c r="U2142" s="5"/>
    </row>
    <row r="2143" spans="11:21">
      <c r="K2143" s="5"/>
      <c r="M2143" s="5"/>
      <c r="O2143" s="5"/>
      <c r="Q2143" s="5"/>
      <c r="S2143" s="5"/>
      <c r="U2143" s="5"/>
    </row>
    <row r="2144" spans="11:21">
      <c r="K2144" s="5"/>
      <c r="M2144" s="5"/>
      <c r="O2144" s="5"/>
      <c r="Q2144" s="5"/>
      <c r="S2144" s="5"/>
      <c r="U2144" s="5"/>
    </row>
    <row r="2145" spans="11:21">
      <c r="K2145" s="5"/>
      <c r="M2145" s="5"/>
      <c r="O2145" s="5"/>
      <c r="Q2145" s="5"/>
      <c r="S2145" s="5"/>
      <c r="U2145" s="5"/>
    </row>
    <row r="2146" spans="11:21">
      <c r="K2146" s="5"/>
      <c r="M2146" s="5"/>
      <c r="O2146" s="5"/>
      <c r="Q2146" s="5"/>
      <c r="S2146" s="5"/>
      <c r="U2146" s="5"/>
    </row>
    <row r="2147" spans="11:21">
      <c r="K2147" s="5"/>
      <c r="M2147" s="5"/>
      <c r="O2147" s="5"/>
      <c r="Q2147" s="5"/>
      <c r="S2147" s="5"/>
      <c r="U2147" s="5"/>
    </row>
    <row r="2148" spans="11:21">
      <c r="K2148" s="5"/>
      <c r="M2148" s="5"/>
      <c r="O2148" s="5"/>
      <c r="Q2148" s="5"/>
      <c r="S2148" s="5"/>
      <c r="U2148" s="5"/>
    </row>
    <row r="2149" spans="11:21">
      <c r="K2149" s="5"/>
      <c r="M2149" s="5"/>
      <c r="O2149" s="5"/>
      <c r="Q2149" s="5"/>
      <c r="S2149" s="5"/>
      <c r="U2149" s="5"/>
    </row>
    <row r="2150" spans="11:21">
      <c r="K2150" s="5"/>
      <c r="M2150" s="5"/>
      <c r="O2150" s="5"/>
      <c r="Q2150" s="5"/>
      <c r="S2150" s="5"/>
      <c r="U2150" s="5"/>
    </row>
    <row r="2151" spans="11:21">
      <c r="K2151" s="5"/>
      <c r="M2151" s="5"/>
      <c r="O2151" s="5"/>
      <c r="Q2151" s="5"/>
      <c r="S2151" s="5"/>
      <c r="U2151" s="5"/>
    </row>
    <row r="2152" spans="11:21">
      <c r="K2152" s="5"/>
      <c r="M2152" s="5"/>
      <c r="O2152" s="5"/>
      <c r="Q2152" s="5"/>
      <c r="S2152" s="5"/>
      <c r="U2152" s="5"/>
    </row>
    <row r="2153" spans="11:21">
      <c r="K2153" s="5"/>
      <c r="M2153" s="5"/>
      <c r="O2153" s="5"/>
      <c r="Q2153" s="5"/>
      <c r="S2153" s="5"/>
      <c r="U2153" s="5"/>
    </row>
    <row r="2154" spans="11:21">
      <c r="K2154" s="5"/>
      <c r="M2154" s="5"/>
      <c r="O2154" s="5"/>
      <c r="Q2154" s="5"/>
      <c r="S2154" s="5"/>
      <c r="U2154" s="5"/>
    </row>
    <row r="2155" spans="11:21">
      <c r="K2155" s="5"/>
      <c r="M2155" s="5"/>
      <c r="O2155" s="5"/>
      <c r="Q2155" s="5"/>
      <c r="S2155" s="5"/>
      <c r="U2155" s="5"/>
    </row>
    <row r="2156" spans="11:21">
      <c r="K2156" s="5"/>
      <c r="M2156" s="5"/>
      <c r="O2156" s="5"/>
      <c r="Q2156" s="5"/>
      <c r="S2156" s="5"/>
      <c r="U2156" s="5"/>
    </row>
    <row r="2157" spans="11:21">
      <c r="K2157" s="5"/>
      <c r="M2157" s="5"/>
      <c r="O2157" s="5"/>
      <c r="Q2157" s="5"/>
      <c r="S2157" s="5"/>
      <c r="U2157" s="5"/>
    </row>
    <row r="2158" spans="11:21">
      <c r="K2158" s="5"/>
      <c r="M2158" s="5"/>
      <c r="O2158" s="5"/>
      <c r="Q2158" s="5"/>
      <c r="S2158" s="5"/>
      <c r="U2158" s="5"/>
    </row>
    <row r="2159" spans="11:21">
      <c r="K2159" s="5"/>
      <c r="M2159" s="5"/>
      <c r="O2159" s="5"/>
      <c r="Q2159" s="5"/>
      <c r="S2159" s="5"/>
      <c r="U2159" s="5"/>
    </row>
    <row r="2160" spans="11:21">
      <c r="K2160" s="5"/>
      <c r="M2160" s="5"/>
      <c r="O2160" s="5"/>
      <c r="Q2160" s="5"/>
      <c r="S2160" s="5"/>
      <c r="U2160" s="5"/>
    </row>
    <row r="2161" spans="11:21">
      <c r="K2161" s="5"/>
      <c r="M2161" s="5"/>
      <c r="O2161" s="5"/>
      <c r="Q2161" s="5"/>
      <c r="S2161" s="5"/>
      <c r="U2161" s="5"/>
    </row>
    <row r="2162" spans="11:21">
      <c r="K2162" s="5"/>
      <c r="M2162" s="5"/>
      <c r="O2162" s="5"/>
      <c r="Q2162" s="5"/>
      <c r="S2162" s="5"/>
      <c r="U2162" s="5"/>
    </row>
    <row r="2163" spans="11:21">
      <c r="K2163" s="5"/>
      <c r="M2163" s="5"/>
      <c r="O2163" s="5"/>
      <c r="Q2163" s="5"/>
      <c r="S2163" s="5"/>
      <c r="U2163" s="5"/>
    </row>
    <row r="2164" spans="11:21">
      <c r="K2164" s="5"/>
      <c r="M2164" s="5"/>
      <c r="O2164" s="5"/>
      <c r="Q2164" s="5"/>
      <c r="S2164" s="5"/>
      <c r="U2164" s="5"/>
    </row>
    <row r="2165" spans="11:21">
      <c r="K2165" s="5"/>
      <c r="M2165" s="5"/>
      <c r="O2165" s="5"/>
      <c r="Q2165" s="5"/>
      <c r="S2165" s="5"/>
      <c r="U2165" s="5"/>
    </row>
    <row r="2166" spans="11:21">
      <c r="K2166" s="5"/>
      <c r="M2166" s="5"/>
      <c r="O2166" s="5"/>
      <c r="Q2166" s="5"/>
      <c r="S2166" s="5"/>
      <c r="U2166" s="5"/>
    </row>
    <row r="2167" spans="11:21">
      <c r="K2167" s="5"/>
      <c r="M2167" s="5"/>
      <c r="O2167" s="5"/>
      <c r="Q2167" s="5"/>
      <c r="S2167" s="5"/>
      <c r="U2167" s="5"/>
    </row>
    <row r="2168" spans="11:21">
      <c r="K2168" s="5"/>
      <c r="M2168" s="5"/>
      <c r="O2168" s="5"/>
      <c r="Q2168" s="5"/>
      <c r="S2168" s="5"/>
      <c r="U2168" s="5"/>
    </row>
    <row r="2169" spans="11:21">
      <c r="K2169" s="5"/>
      <c r="M2169" s="5"/>
      <c r="O2169" s="5"/>
      <c r="Q2169" s="5"/>
      <c r="S2169" s="5"/>
      <c r="U2169" s="5"/>
    </row>
    <row r="2170" spans="11:21">
      <c r="K2170" s="5"/>
      <c r="M2170" s="5"/>
      <c r="O2170" s="5"/>
      <c r="Q2170" s="5"/>
      <c r="S2170" s="5"/>
      <c r="U2170" s="5"/>
    </row>
    <row r="2171" spans="11:21">
      <c r="K2171" s="5"/>
      <c r="M2171" s="5"/>
      <c r="O2171" s="5"/>
      <c r="Q2171" s="5"/>
      <c r="S2171" s="5"/>
      <c r="U2171" s="5"/>
    </row>
    <row r="2172" spans="11:21">
      <c r="K2172" s="5"/>
      <c r="M2172" s="5"/>
      <c r="O2172" s="5"/>
      <c r="Q2172" s="5"/>
      <c r="S2172" s="5"/>
      <c r="U2172" s="5"/>
    </row>
    <row r="2173" spans="11:21">
      <c r="K2173" s="5"/>
      <c r="M2173" s="5"/>
      <c r="O2173" s="5"/>
      <c r="Q2173" s="5"/>
      <c r="S2173" s="5"/>
      <c r="U2173" s="5"/>
    </row>
    <row r="2174" spans="11:21">
      <c r="K2174" s="5"/>
      <c r="M2174" s="5"/>
      <c r="O2174" s="5"/>
      <c r="Q2174" s="5"/>
      <c r="S2174" s="5"/>
      <c r="U2174" s="5"/>
    </row>
    <row r="2175" spans="11:21">
      <c r="K2175" s="5"/>
      <c r="M2175" s="5"/>
      <c r="O2175" s="5"/>
      <c r="Q2175" s="5"/>
      <c r="S2175" s="5"/>
      <c r="U2175" s="5"/>
    </row>
    <row r="2176" spans="11:21">
      <c r="K2176" s="5"/>
      <c r="M2176" s="5"/>
      <c r="O2176" s="5"/>
      <c r="Q2176" s="5"/>
      <c r="S2176" s="5"/>
      <c r="U2176" s="5"/>
    </row>
    <row r="2177" spans="11:21">
      <c r="K2177" s="5"/>
      <c r="M2177" s="5"/>
      <c r="O2177" s="5"/>
      <c r="Q2177" s="5"/>
      <c r="S2177" s="5"/>
      <c r="U2177" s="5"/>
    </row>
    <row r="2178" spans="11:21">
      <c r="K2178" s="5"/>
      <c r="M2178" s="5"/>
      <c r="O2178" s="5"/>
      <c r="Q2178" s="5"/>
      <c r="S2178" s="5"/>
      <c r="U2178" s="5"/>
    </row>
    <row r="2179" spans="11:21">
      <c r="K2179" s="5"/>
      <c r="M2179" s="5"/>
      <c r="O2179" s="5"/>
      <c r="Q2179" s="5"/>
      <c r="S2179" s="5"/>
      <c r="U2179" s="5"/>
    </row>
    <row r="2180" spans="11:21">
      <c r="K2180" s="5"/>
      <c r="M2180" s="5"/>
      <c r="O2180" s="5"/>
      <c r="Q2180" s="5"/>
      <c r="S2180" s="5"/>
      <c r="U2180" s="5"/>
    </row>
    <row r="2181" spans="11:21">
      <c r="K2181" s="5"/>
      <c r="M2181" s="5"/>
      <c r="O2181" s="5"/>
      <c r="Q2181" s="5"/>
      <c r="S2181" s="5"/>
      <c r="U2181" s="5"/>
    </row>
    <row r="2182" spans="11:21">
      <c r="K2182" s="5"/>
      <c r="M2182" s="5"/>
      <c r="O2182" s="5"/>
      <c r="Q2182" s="5"/>
      <c r="S2182" s="5"/>
      <c r="U2182" s="5"/>
    </row>
    <row r="2183" spans="11:21">
      <c r="K2183" s="5"/>
      <c r="M2183" s="5"/>
      <c r="O2183" s="5"/>
      <c r="Q2183" s="5"/>
      <c r="S2183" s="5"/>
      <c r="U2183" s="5"/>
    </row>
    <row r="2184" spans="11:21">
      <c r="K2184" s="5"/>
      <c r="M2184" s="5"/>
      <c r="O2184" s="5"/>
      <c r="Q2184" s="5"/>
      <c r="S2184" s="5"/>
      <c r="U2184" s="5"/>
    </row>
    <row r="2185" spans="11:21">
      <c r="K2185" s="5"/>
      <c r="M2185" s="5"/>
      <c r="O2185" s="5"/>
      <c r="Q2185" s="5"/>
      <c r="S2185" s="5"/>
      <c r="U2185" s="5"/>
    </row>
    <row r="2186" spans="11:21">
      <c r="K2186" s="5"/>
      <c r="M2186" s="5"/>
      <c r="O2186" s="5"/>
      <c r="Q2186" s="5"/>
      <c r="S2186" s="5"/>
      <c r="U2186" s="5"/>
    </row>
    <row r="2187" spans="11:21">
      <c r="K2187" s="5"/>
      <c r="M2187" s="5"/>
      <c r="O2187" s="5"/>
      <c r="Q2187" s="5"/>
      <c r="S2187" s="5"/>
      <c r="U2187" s="5"/>
    </row>
    <row r="2188" spans="11:21">
      <c r="K2188" s="5"/>
      <c r="M2188" s="5"/>
      <c r="O2188" s="5"/>
      <c r="Q2188" s="5"/>
      <c r="S2188" s="5"/>
      <c r="U2188" s="5"/>
    </row>
    <row r="2189" spans="11:21">
      <c r="K2189" s="5"/>
      <c r="M2189" s="5"/>
      <c r="O2189" s="5"/>
      <c r="Q2189" s="5"/>
      <c r="S2189" s="5"/>
      <c r="U2189" s="5"/>
    </row>
    <row r="2190" spans="11:21">
      <c r="K2190" s="5"/>
      <c r="M2190" s="5"/>
      <c r="O2190" s="5"/>
      <c r="Q2190" s="5"/>
      <c r="S2190" s="5"/>
      <c r="U2190" s="5"/>
    </row>
    <row r="2191" spans="11:21">
      <c r="K2191" s="5"/>
      <c r="M2191" s="5"/>
      <c r="O2191" s="5"/>
      <c r="Q2191" s="5"/>
      <c r="S2191" s="5"/>
      <c r="U2191" s="5"/>
    </row>
    <row r="2192" spans="11:21">
      <c r="K2192" s="5"/>
      <c r="M2192" s="5"/>
      <c r="O2192" s="5"/>
      <c r="Q2192" s="5"/>
      <c r="S2192" s="5"/>
      <c r="U2192" s="5"/>
    </row>
    <row r="2193" spans="11:21">
      <c r="K2193" s="5"/>
      <c r="M2193" s="5"/>
      <c r="O2193" s="5"/>
      <c r="Q2193" s="5"/>
      <c r="S2193" s="5"/>
      <c r="U2193" s="5"/>
    </row>
    <row r="2194" spans="11:21">
      <c r="K2194" s="5"/>
      <c r="M2194" s="5"/>
      <c r="O2194" s="5"/>
      <c r="Q2194" s="5"/>
      <c r="S2194" s="5"/>
      <c r="U2194" s="5"/>
    </row>
    <row r="2195" spans="11:21">
      <c r="K2195" s="5"/>
      <c r="M2195" s="5"/>
      <c r="O2195" s="5"/>
      <c r="Q2195" s="5"/>
      <c r="S2195" s="5"/>
      <c r="U2195" s="5"/>
    </row>
    <row r="2196" spans="11:21">
      <c r="K2196" s="5"/>
      <c r="M2196" s="5"/>
      <c r="O2196" s="5"/>
      <c r="Q2196" s="5"/>
      <c r="S2196" s="5"/>
      <c r="U2196" s="5"/>
    </row>
    <row r="2197" spans="11:21">
      <c r="K2197" s="5"/>
      <c r="M2197" s="5"/>
      <c r="O2197" s="5"/>
      <c r="Q2197" s="5"/>
      <c r="S2197" s="5"/>
      <c r="U2197" s="5"/>
    </row>
    <row r="2198" spans="11:21">
      <c r="K2198" s="5"/>
      <c r="M2198" s="5"/>
      <c r="O2198" s="5"/>
      <c r="Q2198" s="5"/>
      <c r="S2198" s="5"/>
      <c r="U2198" s="5"/>
    </row>
    <row r="2199" spans="11:21">
      <c r="K2199" s="5"/>
      <c r="M2199" s="5"/>
      <c r="O2199" s="5"/>
      <c r="Q2199" s="5"/>
      <c r="S2199" s="5"/>
      <c r="U2199" s="5"/>
    </row>
    <row r="2200" spans="11:21">
      <c r="K2200" s="5"/>
      <c r="M2200" s="5"/>
      <c r="O2200" s="5"/>
      <c r="Q2200" s="5"/>
      <c r="S2200" s="5"/>
      <c r="U2200" s="5"/>
    </row>
    <row r="2201" spans="11:21">
      <c r="K2201" s="5"/>
      <c r="M2201" s="5"/>
      <c r="O2201" s="5"/>
      <c r="Q2201" s="5"/>
      <c r="S2201" s="5"/>
      <c r="U2201" s="5"/>
    </row>
    <row r="2202" spans="11:21">
      <c r="K2202" s="5"/>
      <c r="M2202" s="5"/>
      <c r="O2202" s="5"/>
      <c r="Q2202" s="5"/>
      <c r="S2202" s="5"/>
      <c r="U2202" s="5"/>
    </row>
    <row r="2203" spans="11:21">
      <c r="K2203" s="5"/>
      <c r="M2203" s="5"/>
      <c r="O2203" s="5"/>
      <c r="Q2203" s="5"/>
      <c r="S2203" s="5"/>
      <c r="U2203" s="5"/>
    </row>
    <row r="2204" spans="11:21">
      <c r="K2204" s="5"/>
      <c r="M2204" s="5"/>
      <c r="O2204" s="5"/>
      <c r="Q2204" s="5"/>
      <c r="S2204" s="5"/>
      <c r="U2204" s="5"/>
    </row>
    <row r="2205" spans="11:21">
      <c r="K2205" s="5"/>
      <c r="M2205" s="5"/>
      <c r="O2205" s="5"/>
      <c r="Q2205" s="5"/>
      <c r="S2205" s="5"/>
      <c r="U2205" s="5"/>
    </row>
    <row r="2206" spans="11:21">
      <c r="K2206" s="5"/>
      <c r="M2206" s="5"/>
      <c r="O2206" s="5"/>
      <c r="Q2206" s="5"/>
      <c r="S2206" s="5"/>
      <c r="U2206" s="5"/>
    </row>
    <row r="2207" spans="11:21">
      <c r="K2207" s="5"/>
      <c r="M2207" s="5"/>
      <c r="O2207" s="5"/>
      <c r="Q2207" s="5"/>
      <c r="S2207" s="5"/>
      <c r="U2207" s="5"/>
    </row>
    <row r="2208" spans="11:21">
      <c r="K2208" s="5"/>
      <c r="M2208" s="5"/>
      <c r="O2208" s="5"/>
      <c r="Q2208" s="5"/>
      <c r="S2208" s="5"/>
      <c r="U2208" s="5"/>
    </row>
    <row r="2209" spans="11:21">
      <c r="K2209" s="5"/>
      <c r="M2209" s="5"/>
      <c r="O2209" s="5"/>
      <c r="Q2209" s="5"/>
      <c r="S2209" s="5"/>
      <c r="U2209" s="5"/>
    </row>
    <row r="2210" spans="11:21">
      <c r="K2210" s="5"/>
      <c r="M2210" s="5"/>
      <c r="O2210" s="5"/>
      <c r="Q2210" s="5"/>
      <c r="S2210" s="5"/>
      <c r="U2210" s="5"/>
    </row>
    <row r="2211" spans="11:21">
      <c r="K2211" s="5"/>
      <c r="M2211" s="5"/>
      <c r="O2211" s="5"/>
      <c r="Q2211" s="5"/>
      <c r="S2211" s="5"/>
      <c r="U2211" s="5"/>
    </row>
    <row r="2212" spans="11:21">
      <c r="K2212" s="5"/>
      <c r="M2212" s="5"/>
      <c r="O2212" s="5"/>
      <c r="Q2212" s="5"/>
      <c r="S2212" s="5"/>
      <c r="U2212" s="5"/>
    </row>
    <row r="2213" spans="11:21">
      <c r="K2213" s="5"/>
      <c r="M2213" s="5"/>
      <c r="O2213" s="5"/>
      <c r="Q2213" s="5"/>
      <c r="S2213" s="5"/>
      <c r="U2213" s="5"/>
    </row>
    <row r="2214" spans="11:21">
      <c r="K2214" s="5"/>
      <c r="M2214" s="5"/>
      <c r="O2214" s="5"/>
      <c r="Q2214" s="5"/>
      <c r="S2214" s="5"/>
      <c r="U2214" s="5"/>
    </row>
    <row r="2215" spans="11:21">
      <c r="K2215" s="5"/>
      <c r="M2215" s="5"/>
      <c r="O2215" s="5"/>
      <c r="Q2215" s="5"/>
      <c r="S2215" s="5"/>
      <c r="U2215" s="5"/>
    </row>
    <row r="2216" spans="11:21">
      <c r="K2216" s="5"/>
      <c r="M2216" s="5"/>
      <c r="O2216" s="5"/>
      <c r="Q2216" s="5"/>
      <c r="S2216" s="5"/>
      <c r="U2216" s="5"/>
    </row>
    <row r="2217" spans="11:21">
      <c r="K2217" s="5"/>
      <c r="M2217" s="5"/>
      <c r="O2217" s="5"/>
      <c r="Q2217" s="5"/>
      <c r="S2217" s="5"/>
      <c r="U2217" s="5"/>
    </row>
    <row r="2218" spans="11:21">
      <c r="K2218" s="5"/>
      <c r="M2218" s="5"/>
      <c r="O2218" s="5"/>
      <c r="Q2218" s="5"/>
      <c r="S2218" s="5"/>
      <c r="U2218" s="5"/>
    </row>
    <row r="2219" spans="11:21">
      <c r="K2219" s="5"/>
      <c r="M2219" s="5"/>
      <c r="O2219" s="5"/>
      <c r="Q2219" s="5"/>
      <c r="S2219" s="5"/>
      <c r="U2219" s="5"/>
    </row>
    <row r="2220" spans="11:21">
      <c r="K2220" s="5"/>
      <c r="M2220" s="5"/>
      <c r="O2220" s="5"/>
      <c r="Q2220" s="5"/>
      <c r="S2220" s="5"/>
      <c r="U2220" s="5"/>
    </row>
    <row r="2221" spans="11:21">
      <c r="K2221" s="5"/>
      <c r="M2221" s="5"/>
      <c r="O2221" s="5"/>
      <c r="Q2221" s="5"/>
      <c r="S2221" s="5"/>
      <c r="U2221" s="5"/>
    </row>
    <row r="2222" spans="11:21">
      <c r="K2222" s="5"/>
      <c r="M2222" s="5"/>
      <c r="O2222" s="5"/>
      <c r="Q2222" s="5"/>
      <c r="S2222" s="5"/>
      <c r="U2222" s="5"/>
    </row>
    <row r="2223" spans="11:21">
      <c r="K2223" s="5"/>
      <c r="M2223" s="5"/>
      <c r="O2223" s="5"/>
      <c r="Q2223" s="5"/>
      <c r="S2223" s="5"/>
      <c r="U2223" s="5"/>
    </row>
    <row r="2224" spans="11:21">
      <c r="K2224" s="5"/>
      <c r="M2224" s="5"/>
      <c r="O2224" s="5"/>
      <c r="Q2224" s="5"/>
      <c r="S2224" s="5"/>
      <c r="U2224" s="5"/>
    </row>
    <row r="2225" spans="11:21">
      <c r="K2225" s="5"/>
      <c r="M2225" s="5"/>
      <c r="O2225" s="5"/>
      <c r="Q2225" s="5"/>
      <c r="S2225" s="5"/>
      <c r="U2225" s="5"/>
    </row>
    <row r="2226" spans="11:21">
      <c r="K2226" s="5"/>
      <c r="M2226" s="5"/>
      <c r="O2226" s="5"/>
      <c r="Q2226" s="5"/>
      <c r="S2226" s="5"/>
      <c r="U2226" s="5"/>
    </row>
    <row r="2227" spans="11:21">
      <c r="K2227" s="5"/>
      <c r="M2227" s="5"/>
      <c r="O2227" s="5"/>
      <c r="Q2227" s="5"/>
      <c r="S2227" s="5"/>
      <c r="U2227" s="5"/>
    </row>
    <row r="2228" spans="11:21">
      <c r="K2228" s="5"/>
      <c r="M2228" s="5"/>
      <c r="O2228" s="5"/>
      <c r="Q2228" s="5"/>
      <c r="S2228" s="5"/>
      <c r="U2228" s="5"/>
    </row>
    <row r="2229" spans="11:21">
      <c r="K2229" s="5"/>
      <c r="M2229" s="5"/>
      <c r="O2229" s="5"/>
      <c r="Q2229" s="5"/>
      <c r="S2229" s="5"/>
      <c r="U2229" s="5"/>
    </row>
    <row r="2230" spans="11:21">
      <c r="K2230" s="5"/>
      <c r="M2230" s="5"/>
      <c r="O2230" s="5"/>
      <c r="Q2230" s="5"/>
      <c r="S2230" s="5"/>
      <c r="U2230" s="5"/>
    </row>
    <row r="2231" spans="11:21">
      <c r="K2231" s="5"/>
      <c r="M2231" s="5"/>
      <c r="O2231" s="5"/>
      <c r="Q2231" s="5"/>
      <c r="S2231" s="5"/>
      <c r="U2231" s="5"/>
    </row>
    <row r="2232" spans="11:21">
      <c r="K2232" s="5"/>
      <c r="M2232" s="5"/>
      <c r="O2232" s="5"/>
      <c r="Q2232" s="5"/>
      <c r="S2232" s="5"/>
      <c r="U2232" s="5"/>
    </row>
    <row r="2233" spans="11:21">
      <c r="K2233" s="5"/>
      <c r="M2233" s="5"/>
      <c r="O2233" s="5"/>
      <c r="Q2233" s="5"/>
      <c r="S2233" s="5"/>
      <c r="U2233" s="5"/>
    </row>
    <row r="2234" spans="11:21">
      <c r="K2234" s="5"/>
      <c r="M2234" s="5"/>
      <c r="O2234" s="5"/>
      <c r="Q2234" s="5"/>
      <c r="S2234" s="5"/>
      <c r="U2234" s="5"/>
    </row>
    <row r="2235" spans="11:21">
      <c r="K2235" s="5"/>
      <c r="M2235" s="5"/>
      <c r="O2235" s="5"/>
      <c r="Q2235" s="5"/>
      <c r="S2235" s="5"/>
      <c r="U2235" s="5"/>
    </row>
    <row r="2236" spans="11:21">
      <c r="K2236" s="5"/>
      <c r="M2236" s="5"/>
      <c r="O2236" s="5"/>
      <c r="Q2236" s="5"/>
      <c r="S2236" s="5"/>
      <c r="U2236" s="5"/>
    </row>
    <row r="2237" spans="11:21">
      <c r="K2237" s="5"/>
      <c r="M2237" s="5"/>
      <c r="O2237" s="5"/>
      <c r="Q2237" s="5"/>
      <c r="S2237" s="5"/>
      <c r="U2237" s="5"/>
    </row>
    <row r="2238" spans="11:21">
      <c r="K2238" s="5"/>
      <c r="M2238" s="5"/>
      <c r="O2238" s="5"/>
      <c r="Q2238" s="5"/>
      <c r="S2238" s="5"/>
      <c r="U2238" s="5"/>
    </row>
    <row r="2239" spans="11:21">
      <c r="K2239" s="5"/>
      <c r="M2239" s="5"/>
      <c r="O2239" s="5"/>
      <c r="Q2239" s="5"/>
      <c r="S2239" s="5"/>
      <c r="U2239" s="5"/>
    </row>
    <row r="2240" spans="11:21">
      <c r="K2240" s="5"/>
      <c r="M2240" s="5"/>
      <c r="O2240" s="5"/>
      <c r="Q2240" s="5"/>
      <c r="S2240" s="5"/>
      <c r="U2240" s="5"/>
    </row>
    <row r="2241" spans="11:21">
      <c r="K2241" s="5"/>
      <c r="M2241" s="5"/>
      <c r="O2241" s="5"/>
      <c r="Q2241" s="5"/>
      <c r="S2241" s="5"/>
      <c r="U2241" s="5"/>
    </row>
    <row r="2242" spans="11:21">
      <c r="K2242" s="5"/>
      <c r="M2242" s="5"/>
      <c r="O2242" s="5"/>
      <c r="Q2242" s="5"/>
      <c r="S2242" s="5"/>
      <c r="U2242" s="5"/>
    </row>
    <row r="2243" spans="11:21">
      <c r="K2243" s="5"/>
      <c r="M2243" s="5"/>
      <c r="O2243" s="5"/>
      <c r="Q2243" s="5"/>
      <c r="S2243" s="5"/>
      <c r="U2243" s="5"/>
    </row>
    <row r="2244" spans="11:21">
      <c r="K2244" s="5"/>
      <c r="M2244" s="5"/>
      <c r="O2244" s="5"/>
      <c r="Q2244" s="5"/>
      <c r="S2244" s="5"/>
      <c r="U2244" s="5"/>
    </row>
    <row r="2245" spans="11:21">
      <c r="K2245" s="5"/>
      <c r="M2245" s="5"/>
      <c r="O2245" s="5"/>
      <c r="Q2245" s="5"/>
      <c r="S2245" s="5"/>
      <c r="U2245" s="5"/>
    </row>
    <row r="2246" spans="11:21">
      <c r="K2246" s="5"/>
      <c r="M2246" s="5"/>
      <c r="O2246" s="5"/>
      <c r="Q2246" s="5"/>
      <c r="S2246" s="5"/>
      <c r="U2246" s="5"/>
    </row>
    <row r="2247" spans="11:21">
      <c r="K2247" s="5"/>
      <c r="M2247" s="5"/>
      <c r="O2247" s="5"/>
      <c r="Q2247" s="5"/>
      <c r="S2247" s="5"/>
      <c r="U2247" s="5"/>
    </row>
    <row r="2248" spans="11:21">
      <c r="K2248" s="5"/>
      <c r="M2248" s="5"/>
      <c r="O2248" s="5"/>
      <c r="Q2248" s="5"/>
      <c r="S2248" s="5"/>
      <c r="U2248" s="5"/>
    </row>
    <row r="2249" spans="11:21">
      <c r="K2249" s="5"/>
      <c r="M2249" s="5"/>
      <c r="O2249" s="5"/>
      <c r="Q2249" s="5"/>
      <c r="S2249" s="5"/>
      <c r="U2249" s="5"/>
    </row>
    <row r="2250" spans="11:21">
      <c r="K2250" s="5"/>
      <c r="M2250" s="5"/>
      <c r="O2250" s="5"/>
      <c r="Q2250" s="5"/>
      <c r="S2250" s="5"/>
      <c r="U2250" s="5"/>
    </row>
    <row r="2251" spans="11:21">
      <c r="K2251" s="5"/>
      <c r="M2251" s="5"/>
      <c r="O2251" s="5"/>
      <c r="Q2251" s="5"/>
      <c r="S2251" s="5"/>
      <c r="U2251" s="5"/>
    </row>
    <row r="2252" spans="11:21">
      <c r="K2252" s="5"/>
      <c r="M2252" s="5"/>
      <c r="O2252" s="5"/>
      <c r="Q2252" s="5"/>
      <c r="S2252" s="5"/>
      <c r="U2252" s="5"/>
    </row>
    <row r="2253" spans="11:21">
      <c r="K2253" s="5"/>
      <c r="M2253" s="5"/>
      <c r="O2253" s="5"/>
      <c r="Q2253" s="5"/>
      <c r="S2253" s="5"/>
      <c r="U2253" s="5"/>
    </row>
    <row r="2254" spans="11:21">
      <c r="K2254" s="5"/>
      <c r="M2254" s="5"/>
      <c r="O2254" s="5"/>
      <c r="Q2254" s="5"/>
      <c r="S2254" s="5"/>
      <c r="U2254" s="5"/>
    </row>
    <row r="2255" spans="11:21">
      <c r="K2255" s="5"/>
      <c r="M2255" s="5"/>
      <c r="O2255" s="5"/>
      <c r="Q2255" s="5"/>
      <c r="S2255" s="5"/>
      <c r="U2255" s="5"/>
    </row>
    <row r="2256" spans="11:21">
      <c r="K2256" s="5"/>
      <c r="M2256" s="5"/>
      <c r="O2256" s="5"/>
      <c r="Q2256" s="5"/>
      <c r="S2256" s="5"/>
      <c r="U2256" s="5"/>
    </row>
    <row r="2257" spans="11:21">
      <c r="K2257" s="5"/>
      <c r="M2257" s="5"/>
      <c r="O2257" s="5"/>
      <c r="Q2257" s="5"/>
      <c r="S2257" s="5"/>
      <c r="U2257" s="5"/>
    </row>
    <row r="2258" spans="11:21">
      <c r="K2258" s="5"/>
      <c r="M2258" s="5"/>
      <c r="O2258" s="5"/>
      <c r="Q2258" s="5"/>
      <c r="S2258" s="5"/>
      <c r="U2258" s="5"/>
    </row>
    <row r="2259" spans="11:21">
      <c r="K2259" s="5"/>
      <c r="M2259" s="5"/>
      <c r="O2259" s="5"/>
      <c r="Q2259" s="5"/>
      <c r="S2259" s="5"/>
      <c r="U2259" s="5"/>
    </row>
    <row r="2260" spans="11:21">
      <c r="K2260" s="5"/>
      <c r="M2260" s="5"/>
      <c r="O2260" s="5"/>
      <c r="Q2260" s="5"/>
      <c r="S2260" s="5"/>
      <c r="U2260" s="5"/>
    </row>
    <row r="2261" spans="11:21">
      <c r="K2261" s="5"/>
      <c r="M2261" s="5"/>
      <c r="O2261" s="5"/>
      <c r="Q2261" s="5"/>
      <c r="S2261" s="5"/>
      <c r="U2261" s="5"/>
    </row>
    <row r="2262" spans="11:21">
      <c r="K2262" s="5"/>
      <c r="M2262" s="5"/>
      <c r="O2262" s="5"/>
      <c r="Q2262" s="5"/>
      <c r="S2262" s="5"/>
      <c r="U2262" s="5"/>
    </row>
    <row r="2263" spans="11:21">
      <c r="K2263" s="5"/>
      <c r="M2263" s="5"/>
      <c r="O2263" s="5"/>
      <c r="Q2263" s="5"/>
      <c r="S2263" s="5"/>
      <c r="U2263" s="5"/>
    </row>
    <row r="2264" spans="11:21">
      <c r="K2264" s="5"/>
      <c r="M2264" s="5"/>
      <c r="O2264" s="5"/>
      <c r="Q2264" s="5"/>
      <c r="S2264" s="5"/>
      <c r="U2264" s="5"/>
    </row>
    <row r="2265" spans="11:21">
      <c r="K2265" s="5"/>
      <c r="M2265" s="5"/>
      <c r="O2265" s="5"/>
      <c r="Q2265" s="5"/>
      <c r="S2265" s="5"/>
      <c r="U2265" s="5"/>
    </row>
    <row r="2266" spans="11:21">
      <c r="K2266" s="5"/>
      <c r="M2266" s="5"/>
      <c r="O2266" s="5"/>
      <c r="Q2266" s="5"/>
      <c r="S2266" s="5"/>
      <c r="U2266" s="5"/>
    </row>
    <row r="2267" spans="11:21">
      <c r="K2267" s="5"/>
      <c r="M2267" s="5"/>
      <c r="O2267" s="5"/>
      <c r="Q2267" s="5"/>
      <c r="S2267" s="5"/>
      <c r="U2267" s="5"/>
    </row>
    <row r="2268" spans="11:21">
      <c r="K2268" s="5"/>
      <c r="M2268" s="5"/>
      <c r="O2268" s="5"/>
      <c r="Q2268" s="5"/>
      <c r="S2268" s="5"/>
      <c r="U2268" s="5"/>
    </row>
    <row r="2269" spans="11:21">
      <c r="K2269" s="5"/>
      <c r="M2269" s="5"/>
      <c r="O2269" s="5"/>
      <c r="Q2269" s="5"/>
      <c r="S2269" s="5"/>
      <c r="U2269" s="5"/>
    </row>
    <row r="2270" spans="11:21">
      <c r="K2270" s="5"/>
      <c r="M2270" s="5"/>
      <c r="O2270" s="5"/>
      <c r="Q2270" s="5"/>
      <c r="S2270" s="5"/>
      <c r="U2270" s="5"/>
    </row>
    <row r="2271" spans="11:21">
      <c r="K2271" s="5"/>
      <c r="M2271" s="5"/>
      <c r="O2271" s="5"/>
      <c r="Q2271" s="5"/>
      <c r="S2271" s="5"/>
      <c r="U2271" s="5"/>
    </row>
    <row r="2272" spans="11:21">
      <c r="K2272" s="5"/>
      <c r="M2272" s="5"/>
      <c r="O2272" s="5"/>
      <c r="Q2272" s="5"/>
      <c r="S2272" s="5"/>
      <c r="U2272" s="5"/>
    </row>
    <row r="2273" spans="11:21">
      <c r="K2273" s="5"/>
      <c r="M2273" s="5"/>
      <c r="O2273" s="5"/>
      <c r="Q2273" s="5"/>
      <c r="S2273" s="5"/>
      <c r="U2273" s="5"/>
    </row>
    <row r="2274" spans="11:21">
      <c r="K2274" s="5"/>
      <c r="M2274" s="5"/>
      <c r="O2274" s="5"/>
      <c r="Q2274" s="5"/>
      <c r="S2274" s="5"/>
      <c r="U2274" s="5"/>
    </row>
    <row r="2275" spans="11:21">
      <c r="K2275" s="5"/>
      <c r="M2275" s="5"/>
      <c r="O2275" s="5"/>
      <c r="Q2275" s="5"/>
      <c r="S2275" s="5"/>
      <c r="U2275" s="5"/>
    </row>
    <row r="2276" spans="11:21">
      <c r="K2276" s="5"/>
      <c r="M2276" s="5"/>
      <c r="O2276" s="5"/>
      <c r="Q2276" s="5"/>
      <c r="S2276" s="5"/>
      <c r="U2276" s="5"/>
    </row>
    <row r="2277" spans="11:21">
      <c r="K2277" s="5"/>
      <c r="M2277" s="5"/>
      <c r="O2277" s="5"/>
      <c r="Q2277" s="5"/>
      <c r="S2277" s="5"/>
      <c r="U2277" s="5"/>
    </row>
    <row r="2278" spans="11:21">
      <c r="K2278" s="5"/>
      <c r="M2278" s="5"/>
      <c r="O2278" s="5"/>
      <c r="Q2278" s="5"/>
      <c r="S2278" s="5"/>
      <c r="U2278" s="5"/>
    </row>
    <row r="2279" spans="11:21">
      <c r="K2279" s="5"/>
      <c r="M2279" s="5"/>
      <c r="O2279" s="5"/>
      <c r="Q2279" s="5"/>
      <c r="S2279" s="5"/>
      <c r="U2279" s="5"/>
    </row>
    <row r="2280" spans="11:21">
      <c r="K2280" s="5"/>
      <c r="M2280" s="5"/>
      <c r="O2280" s="5"/>
      <c r="Q2280" s="5"/>
      <c r="S2280" s="5"/>
      <c r="U2280" s="5"/>
    </row>
    <row r="2281" spans="11:21">
      <c r="K2281" s="5"/>
      <c r="M2281" s="5"/>
      <c r="O2281" s="5"/>
      <c r="Q2281" s="5"/>
      <c r="S2281" s="5"/>
      <c r="U2281" s="5"/>
    </row>
    <row r="2282" spans="11:21">
      <c r="K2282" s="5"/>
      <c r="M2282" s="5"/>
      <c r="O2282" s="5"/>
      <c r="Q2282" s="5"/>
      <c r="S2282" s="5"/>
      <c r="U2282" s="5"/>
    </row>
    <row r="2283" spans="11:21">
      <c r="K2283" s="5"/>
      <c r="M2283" s="5"/>
      <c r="O2283" s="5"/>
      <c r="Q2283" s="5"/>
      <c r="S2283" s="5"/>
      <c r="U2283" s="5"/>
    </row>
    <row r="2284" spans="11:21">
      <c r="K2284" s="5"/>
      <c r="M2284" s="5"/>
      <c r="O2284" s="5"/>
      <c r="Q2284" s="5"/>
      <c r="S2284" s="5"/>
      <c r="U2284" s="5"/>
    </row>
    <row r="2285" spans="11:21">
      <c r="K2285" s="5"/>
      <c r="M2285" s="5"/>
      <c r="O2285" s="5"/>
      <c r="Q2285" s="5"/>
      <c r="S2285" s="5"/>
      <c r="U2285" s="5"/>
    </row>
    <row r="2286" spans="11:21">
      <c r="K2286" s="5"/>
      <c r="M2286" s="5"/>
      <c r="O2286" s="5"/>
      <c r="Q2286" s="5"/>
      <c r="S2286" s="5"/>
      <c r="U2286" s="5"/>
    </row>
    <row r="2287" spans="11:21">
      <c r="K2287" s="5"/>
      <c r="M2287" s="5"/>
      <c r="O2287" s="5"/>
      <c r="Q2287" s="5"/>
      <c r="S2287" s="5"/>
      <c r="U2287" s="5"/>
    </row>
    <row r="2288" spans="11:21">
      <c r="K2288" s="5"/>
      <c r="M2288" s="5"/>
      <c r="O2288" s="5"/>
      <c r="Q2288" s="5"/>
      <c r="S2288" s="5"/>
      <c r="U2288" s="5"/>
    </row>
    <row r="2289" spans="11:21">
      <c r="K2289" s="5"/>
      <c r="M2289" s="5"/>
      <c r="O2289" s="5"/>
      <c r="Q2289" s="5"/>
      <c r="S2289" s="5"/>
      <c r="U2289" s="5"/>
    </row>
    <row r="2290" spans="11:21">
      <c r="K2290" s="5"/>
      <c r="M2290" s="5"/>
      <c r="O2290" s="5"/>
      <c r="Q2290" s="5"/>
      <c r="S2290" s="5"/>
      <c r="U2290" s="5"/>
    </row>
    <row r="2291" spans="11:21">
      <c r="K2291" s="5"/>
      <c r="M2291" s="5"/>
      <c r="O2291" s="5"/>
      <c r="Q2291" s="5"/>
      <c r="S2291" s="5"/>
      <c r="U2291" s="5"/>
    </row>
    <row r="2292" spans="11:21">
      <c r="K2292" s="5"/>
      <c r="M2292" s="5"/>
      <c r="O2292" s="5"/>
      <c r="Q2292" s="5"/>
      <c r="S2292" s="5"/>
      <c r="U2292" s="5"/>
    </row>
    <row r="2293" spans="11:21">
      <c r="K2293" s="5"/>
      <c r="M2293" s="5"/>
      <c r="O2293" s="5"/>
      <c r="Q2293" s="5"/>
      <c r="S2293" s="5"/>
      <c r="U2293" s="5"/>
    </row>
    <row r="2294" spans="11:21">
      <c r="K2294" s="5"/>
      <c r="M2294" s="5"/>
      <c r="O2294" s="5"/>
      <c r="Q2294" s="5"/>
      <c r="S2294" s="5"/>
      <c r="U2294" s="5"/>
    </row>
    <row r="2295" spans="11:21">
      <c r="K2295" s="5"/>
      <c r="M2295" s="5"/>
      <c r="O2295" s="5"/>
      <c r="Q2295" s="5"/>
      <c r="S2295" s="5"/>
      <c r="U2295" s="5"/>
    </row>
    <row r="2296" spans="11:21">
      <c r="K2296" s="5"/>
      <c r="M2296" s="5"/>
      <c r="O2296" s="5"/>
      <c r="Q2296" s="5"/>
      <c r="S2296" s="5"/>
      <c r="U2296" s="5"/>
    </row>
    <row r="2297" spans="11:21">
      <c r="K2297" s="5"/>
      <c r="M2297" s="5"/>
      <c r="O2297" s="5"/>
      <c r="Q2297" s="5"/>
      <c r="S2297" s="5"/>
      <c r="U2297" s="5"/>
    </row>
    <row r="2298" spans="11:21">
      <c r="K2298" s="5"/>
      <c r="M2298" s="5"/>
      <c r="O2298" s="5"/>
      <c r="Q2298" s="5"/>
      <c r="S2298" s="5"/>
      <c r="U2298" s="5"/>
    </row>
    <row r="2299" spans="11:21">
      <c r="K2299" s="5"/>
      <c r="M2299" s="5"/>
      <c r="O2299" s="5"/>
      <c r="Q2299" s="5"/>
      <c r="S2299" s="5"/>
      <c r="U2299" s="5"/>
    </row>
    <row r="2300" spans="11:21">
      <c r="K2300" s="5"/>
      <c r="M2300" s="5"/>
      <c r="O2300" s="5"/>
      <c r="Q2300" s="5"/>
      <c r="S2300" s="5"/>
      <c r="U2300" s="5"/>
    </row>
    <row r="2301" spans="11:21">
      <c r="K2301" s="5"/>
      <c r="M2301" s="5"/>
      <c r="O2301" s="5"/>
      <c r="Q2301" s="5"/>
      <c r="S2301" s="5"/>
      <c r="U2301" s="5"/>
    </row>
    <row r="2302" spans="11:21">
      <c r="K2302" s="5"/>
      <c r="M2302" s="5"/>
      <c r="O2302" s="5"/>
      <c r="Q2302" s="5"/>
      <c r="S2302" s="5"/>
      <c r="U2302" s="5"/>
    </row>
    <row r="2303" spans="11:21">
      <c r="K2303" s="5"/>
      <c r="M2303" s="5"/>
      <c r="O2303" s="5"/>
      <c r="Q2303" s="5"/>
      <c r="S2303" s="5"/>
      <c r="U2303" s="5"/>
    </row>
    <row r="2304" spans="11:21">
      <c r="K2304" s="5"/>
      <c r="M2304" s="5"/>
      <c r="O2304" s="5"/>
      <c r="Q2304" s="5"/>
      <c r="S2304" s="5"/>
      <c r="U2304" s="5"/>
    </row>
    <row r="2305" spans="11:21">
      <c r="K2305" s="5"/>
      <c r="M2305" s="5"/>
      <c r="O2305" s="5"/>
      <c r="Q2305" s="5"/>
      <c r="S2305" s="5"/>
      <c r="U2305" s="5"/>
    </row>
    <row r="2306" spans="11:21">
      <c r="K2306" s="5"/>
      <c r="M2306" s="5"/>
      <c r="O2306" s="5"/>
      <c r="Q2306" s="5"/>
      <c r="S2306" s="5"/>
      <c r="U2306" s="5"/>
    </row>
    <row r="2307" spans="11:21">
      <c r="K2307" s="5"/>
      <c r="M2307" s="5"/>
      <c r="O2307" s="5"/>
      <c r="Q2307" s="5"/>
      <c r="S2307" s="5"/>
      <c r="U2307" s="5"/>
    </row>
    <row r="2308" spans="11:21">
      <c r="K2308" s="5"/>
      <c r="M2308" s="5"/>
      <c r="O2308" s="5"/>
      <c r="Q2308" s="5"/>
      <c r="S2308" s="5"/>
      <c r="U2308" s="5"/>
    </row>
    <row r="2309" spans="11:21">
      <c r="K2309" s="5"/>
      <c r="M2309" s="5"/>
      <c r="O2309" s="5"/>
      <c r="Q2309" s="5"/>
      <c r="S2309" s="5"/>
      <c r="U2309" s="5"/>
    </row>
    <row r="2310" spans="11:21">
      <c r="K2310" s="5"/>
      <c r="M2310" s="5"/>
      <c r="O2310" s="5"/>
      <c r="Q2310" s="5"/>
      <c r="S2310" s="5"/>
      <c r="U2310" s="5"/>
    </row>
    <row r="2311" spans="11:21">
      <c r="K2311" s="5"/>
      <c r="M2311" s="5"/>
      <c r="O2311" s="5"/>
      <c r="Q2311" s="5"/>
      <c r="S2311" s="5"/>
      <c r="U2311" s="5"/>
    </row>
    <row r="2312" spans="11:21">
      <c r="K2312" s="5"/>
      <c r="M2312" s="5"/>
      <c r="O2312" s="5"/>
      <c r="Q2312" s="5"/>
      <c r="S2312" s="5"/>
      <c r="U2312" s="5"/>
    </row>
    <row r="2313" spans="11:21">
      <c r="K2313" s="5"/>
      <c r="M2313" s="5"/>
      <c r="O2313" s="5"/>
      <c r="Q2313" s="5"/>
      <c r="S2313" s="5"/>
      <c r="U2313" s="5"/>
    </row>
    <row r="2314" spans="11:21">
      <c r="K2314" s="5"/>
      <c r="M2314" s="5"/>
      <c r="O2314" s="5"/>
      <c r="Q2314" s="5"/>
      <c r="S2314" s="5"/>
      <c r="U2314" s="5"/>
    </row>
    <row r="2315" spans="11:21">
      <c r="K2315" s="5"/>
      <c r="M2315" s="5"/>
      <c r="O2315" s="5"/>
      <c r="Q2315" s="5"/>
      <c r="S2315" s="5"/>
      <c r="U2315" s="5"/>
    </row>
    <row r="2316" spans="11:21">
      <c r="K2316" s="5"/>
      <c r="M2316" s="5"/>
      <c r="O2316" s="5"/>
      <c r="Q2316" s="5"/>
      <c r="S2316" s="5"/>
      <c r="U2316" s="5"/>
    </row>
    <row r="2317" spans="11:21">
      <c r="K2317" s="5"/>
      <c r="M2317" s="5"/>
      <c r="O2317" s="5"/>
      <c r="Q2317" s="5"/>
      <c r="S2317" s="5"/>
      <c r="U2317" s="5"/>
    </row>
    <row r="2318" spans="11:21">
      <c r="K2318" s="5"/>
      <c r="M2318" s="5"/>
      <c r="O2318" s="5"/>
      <c r="Q2318" s="5"/>
      <c r="S2318" s="5"/>
      <c r="U2318" s="5"/>
    </row>
    <row r="2319" spans="11:21">
      <c r="K2319" s="5"/>
      <c r="M2319" s="5"/>
      <c r="O2319" s="5"/>
      <c r="Q2319" s="5"/>
      <c r="S2319" s="5"/>
      <c r="U2319" s="5"/>
    </row>
    <row r="2320" spans="11:21">
      <c r="K2320" s="5"/>
      <c r="M2320" s="5"/>
      <c r="O2320" s="5"/>
      <c r="Q2320" s="5"/>
      <c r="S2320" s="5"/>
      <c r="U2320" s="5"/>
    </row>
    <row r="2321" spans="11:21">
      <c r="K2321" s="5"/>
      <c r="M2321" s="5"/>
      <c r="O2321" s="5"/>
      <c r="Q2321" s="5"/>
      <c r="S2321" s="5"/>
      <c r="U2321" s="5"/>
    </row>
    <row r="2322" spans="11:21">
      <c r="K2322" s="5"/>
      <c r="M2322" s="5"/>
      <c r="O2322" s="5"/>
      <c r="Q2322" s="5"/>
      <c r="S2322" s="5"/>
      <c r="U2322" s="5"/>
    </row>
    <row r="2323" spans="11:21">
      <c r="K2323" s="5"/>
      <c r="M2323" s="5"/>
      <c r="O2323" s="5"/>
      <c r="Q2323" s="5"/>
      <c r="S2323" s="5"/>
      <c r="U2323" s="5"/>
    </row>
    <row r="2324" spans="11:21">
      <c r="K2324" s="5"/>
      <c r="M2324" s="5"/>
      <c r="O2324" s="5"/>
      <c r="Q2324" s="5"/>
      <c r="S2324" s="5"/>
      <c r="U2324" s="5"/>
    </row>
    <row r="2325" spans="11:21">
      <c r="K2325" s="5"/>
      <c r="M2325" s="5"/>
      <c r="O2325" s="5"/>
      <c r="Q2325" s="5"/>
      <c r="S2325" s="5"/>
      <c r="U2325" s="5"/>
    </row>
    <row r="2326" spans="11:21">
      <c r="K2326" s="5"/>
      <c r="M2326" s="5"/>
      <c r="O2326" s="5"/>
      <c r="Q2326" s="5"/>
      <c r="S2326" s="5"/>
      <c r="U2326" s="5"/>
    </row>
    <row r="2327" spans="11:21">
      <c r="K2327" s="5"/>
      <c r="M2327" s="5"/>
      <c r="O2327" s="5"/>
      <c r="Q2327" s="5"/>
      <c r="S2327" s="5"/>
      <c r="U2327" s="5"/>
    </row>
    <row r="2328" spans="11:21">
      <c r="K2328" s="5"/>
      <c r="M2328" s="5"/>
      <c r="O2328" s="5"/>
      <c r="Q2328" s="5"/>
      <c r="S2328" s="5"/>
      <c r="U2328" s="5"/>
    </row>
    <row r="2329" spans="11:21">
      <c r="K2329" s="5"/>
      <c r="M2329" s="5"/>
      <c r="O2329" s="5"/>
      <c r="Q2329" s="5"/>
      <c r="S2329" s="5"/>
      <c r="U2329" s="5"/>
    </row>
    <row r="2330" spans="11:21">
      <c r="K2330" s="5"/>
      <c r="M2330" s="5"/>
      <c r="O2330" s="5"/>
      <c r="Q2330" s="5"/>
      <c r="S2330" s="5"/>
      <c r="U2330" s="5"/>
    </row>
    <row r="2331" spans="11:21">
      <c r="K2331" s="5"/>
      <c r="M2331" s="5"/>
      <c r="O2331" s="5"/>
      <c r="Q2331" s="5"/>
      <c r="S2331" s="5"/>
      <c r="U2331" s="5"/>
    </row>
    <row r="2332" spans="11:21">
      <c r="K2332" s="5"/>
      <c r="M2332" s="5"/>
      <c r="O2332" s="5"/>
      <c r="Q2332" s="5"/>
      <c r="S2332" s="5"/>
      <c r="U2332" s="5"/>
    </row>
    <row r="2333" spans="11:21">
      <c r="K2333" s="5"/>
      <c r="M2333" s="5"/>
      <c r="O2333" s="5"/>
      <c r="Q2333" s="5"/>
      <c r="S2333" s="5"/>
      <c r="U2333" s="5"/>
    </row>
    <row r="2334" spans="11:21">
      <c r="K2334" s="5"/>
      <c r="M2334" s="5"/>
      <c r="O2334" s="5"/>
      <c r="Q2334" s="5"/>
      <c r="S2334" s="5"/>
      <c r="U2334" s="5"/>
    </row>
    <row r="2335" spans="11:21">
      <c r="K2335" s="5"/>
      <c r="M2335" s="5"/>
      <c r="O2335" s="5"/>
      <c r="Q2335" s="5"/>
      <c r="S2335" s="5"/>
      <c r="U2335" s="5"/>
    </row>
    <row r="2336" spans="11:21">
      <c r="K2336" s="5"/>
      <c r="M2336" s="5"/>
      <c r="O2336" s="5"/>
      <c r="Q2336" s="5"/>
      <c r="S2336" s="5"/>
      <c r="U2336" s="5"/>
    </row>
    <row r="2337" spans="11:21">
      <c r="K2337" s="5"/>
      <c r="M2337" s="5"/>
      <c r="O2337" s="5"/>
      <c r="Q2337" s="5"/>
      <c r="S2337" s="5"/>
      <c r="U2337" s="5"/>
    </row>
    <row r="2338" spans="11:21">
      <c r="K2338" s="5"/>
      <c r="M2338" s="5"/>
      <c r="O2338" s="5"/>
      <c r="Q2338" s="5"/>
      <c r="S2338" s="5"/>
      <c r="U2338" s="5"/>
    </row>
    <row r="2339" spans="11:21">
      <c r="K2339" s="5"/>
      <c r="M2339" s="5"/>
      <c r="O2339" s="5"/>
      <c r="Q2339" s="5"/>
      <c r="S2339" s="5"/>
      <c r="U2339" s="5"/>
    </row>
    <row r="2340" spans="11:21">
      <c r="K2340" s="5"/>
      <c r="M2340" s="5"/>
      <c r="O2340" s="5"/>
      <c r="Q2340" s="5"/>
      <c r="S2340" s="5"/>
      <c r="U2340" s="5"/>
    </row>
    <row r="2341" spans="11:21">
      <c r="K2341" s="5"/>
      <c r="M2341" s="5"/>
      <c r="O2341" s="5"/>
      <c r="Q2341" s="5"/>
      <c r="S2341" s="5"/>
      <c r="U2341" s="5"/>
    </row>
    <row r="2342" spans="11:21">
      <c r="K2342" s="5"/>
      <c r="M2342" s="5"/>
      <c r="O2342" s="5"/>
      <c r="Q2342" s="5"/>
      <c r="S2342" s="5"/>
      <c r="U2342" s="5"/>
    </row>
    <row r="2343" spans="11:21">
      <c r="K2343" s="5"/>
      <c r="M2343" s="5"/>
      <c r="O2343" s="5"/>
      <c r="Q2343" s="5"/>
      <c r="S2343" s="5"/>
      <c r="U2343" s="5"/>
    </row>
    <row r="2344" spans="11:21">
      <c r="K2344" s="5"/>
      <c r="M2344" s="5"/>
      <c r="O2344" s="5"/>
      <c r="Q2344" s="5"/>
      <c r="S2344" s="5"/>
      <c r="U2344" s="5"/>
    </row>
    <row r="2345" spans="11:21">
      <c r="K2345" s="5"/>
      <c r="M2345" s="5"/>
      <c r="O2345" s="5"/>
      <c r="Q2345" s="5"/>
      <c r="S2345" s="5"/>
      <c r="U2345" s="5"/>
    </row>
    <row r="2346" spans="11:21">
      <c r="K2346" s="5"/>
      <c r="M2346" s="5"/>
      <c r="O2346" s="5"/>
      <c r="Q2346" s="5"/>
      <c r="S2346" s="5"/>
      <c r="U2346" s="5"/>
    </row>
    <row r="2347" spans="11:21">
      <c r="K2347" s="5"/>
      <c r="M2347" s="5"/>
      <c r="O2347" s="5"/>
      <c r="Q2347" s="5"/>
      <c r="S2347" s="5"/>
      <c r="U2347" s="5"/>
    </row>
    <row r="2348" spans="11:21">
      <c r="K2348" s="5"/>
      <c r="M2348" s="5"/>
      <c r="O2348" s="5"/>
      <c r="Q2348" s="5"/>
      <c r="S2348" s="5"/>
      <c r="U2348" s="5"/>
    </row>
    <row r="2349" spans="11:21">
      <c r="K2349" s="5"/>
      <c r="M2349" s="5"/>
      <c r="O2349" s="5"/>
      <c r="Q2349" s="5"/>
      <c r="S2349" s="5"/>
      <c r="U2349" s="5"/>
    </row>
    <row r="2350" spans="11:21">
      <c r="K2350" s="5"/>
      <c r="M2350" s="5"/>
      <c r="O2350" s="5"/>
      <c r="Q2350" s="5"/>
      <c r="S2350" s="5"/>
      <c r="U2350" s="5"/>
    </row>
    <row r="2351" spans="11:21">
      <c r="K2351" s="5"/>
      <c r="M2351" s="5"/>
      <c r="O2351" s="5"/>
      <c r="Q2351" s="5"/>
      <c r="S2351" s="5"/>
      <c r="U2351" s="5"/>
    </row>
    <row r="2352" spans="11:21">
      <c r="K2352" s="5"/>
      <c r="M2352" s="5"/>
      <c r="O2352" s="5"/>
      <c r="Q2352" s="5"/>
      <c r="S2352" s="5"/>
      <c r="U2352" s="5"/>
    </row>
    <row r="2353" spans="11:21">
      <c r="K2353" s="5"/>
      <c r="M2353" s="5"/>
      <c r="O2353" s="5"/>
      <c r="Q2353" s="5"/>
      <c r="S2353" s="5"/>
      <c r="U2353" s="5"/>
    </row>
    <row r="2354" spans="11:21">
      <c r="K2354" s="5"/>
      <c r="M2354" s="5"/>
      <c r="O2354" s="5"/>
      <c r="Q2354" s="5"/>
      <c r="S2354" s="5"/>
      <c r="U2354" s="5"/>
    </row>
    <row r="2355" spans="11:21">
      <c r="K2355" s="5"/>
      <c r="M2355" s="5"/>
      <c r="O2355" s="5"/>
      <c r="Q2355" s="5"/>
      <c r="S2355" s="5"/>
      <c r="U2355" s="5"/>
    </row>
    <row r="2356" spans="11:21">
      <c r="K2356" s="5"/>
      <c r="M2356" s="5"/>
      <c r="O2356" s="5"/>
      <c r="Q2356" s="5"/>
      <c r="S2356" s="5"/>
      <c r="U2356" s="5"/>
    </row>
    <row r="2357" spans="11:21">
      <c r="K2357" s="5"/>
      <c r="M2357" s="5"/>
      <c r="O2357" s="5"/>
      <c r="Q2357" s="5"/>
      <c r="S2357" s="5"/>
      <c r="U2357" s="5"/>
    </row>
    <row r="2358" spans="11:21">
      <c r="K2358" s="5"/>
      <c r="M2358" s="5"/>
      <c r="O2358" s="5"/>
      <c r="Q2358" s="5"/>
      <c r="S2358" s="5"/>
      <c r="U2358" s="5"/>
    </row>
    <row r="2359" spans="11:21">
      <c r="K2359" s="5"/>
      <c r="M2359" s="5"/>
      <c r="O2359" s="5"/>
      <c r="Q2359" s="5"/>
      <c r="S2359" s="5"/>
      <c r="U2359" s="5"/>
    </row>
    <row r="2360" spans="11:21">
      <c r="K2360" s="5"/>
      <c r="M2360" s="5"/>
      <c r="O2360" s="5"/>
      <c r="Q2360" s="5"/>
      <c r="S2360" s="5"/>
      <c r="U2360" s="5"/>
    </row>
    <row r="2361" spans="11:21">
      <c r="K2361" s="5"/>
      <c r="M2361" s="5"/>
      <c r="O2361" s="5"/>
      <c r="Q2361" s="5"/>
      <c r="S2361" s="5"/>
      <c r="U2361" s="5"/>
    </row>
    <row r="2362" spans="11:21">
      <c r="K2362" s="5"/>
      <c r="M2362" s="5"/>
      <c r="O2362" s="5"/>
      <c r="Q2362" s="5"/>
      <c r="S2362" s="5"/>
      <c r="U2362" s="5"/>
    </row>
    <row r="2363" spans="11:21">
      <c r="K2363" s="5"/>
      <c r="M2363" s="5"/>
      <c r="O2363" s="5"/>
      <c r="Q2363" s="5"/>
      <c r="S2363" s="5"/>
      <c r="U2363" s="5"/>
    </row>
    <row r="2364" spans="11:21">
      <c r="K2364" s="5"/>
      <c r="M2364" s="5"/>
      <c r="O2364" s="5"/>
      <c r="Q2364" s="5"/>
      <c r="S2364" s="5"/>
      <c r="U2364" s="5"/>
    </row>
    <row r="2365" spans="11:21">
      <c r="K2365" s="5"/>
      <c r="M2365" s="5"/>
      <c r="O2365" s="5"/>
      <c r="Q2365" s="5"/>
      <c r="S2365" s="5"/>
      <c r="U2365" s="5"/>
    </row>
    <row r="2366" spans="11:21">
      <c r="K2366" s="5"/>
      <c r="M2366" s="5"/>
      <c r="O2366" s="5"/>
      <c r="Q2366" s="5"/>
      <c r="S2366" s="5"/>
      <c r="U2366" s="5"/>
    </row>
    <row r="2367" spans="11:21">
      <c r="K2367" s="5"/>
      <c r="M2367" s="5"/>
      <c r="O2367" s="5"/>
      <c r="Q2367" s="5"/>
      <c r="S2367" s="5"/>
      <c r="U2367" s="5"/>
    </row>
    <row r="2368" spans="11:21">
      <c r="K2368" s="5"/>
      <c r="M2368" s="5"/>
      <c r="O2368" s="5"/>
      <c r="Q2368" s="5"/>
      <c r="S2368" s="5"/>
      <c r="U2368" s="5"/>
    </row>
    <row r="2369" spans="11:21">
      <c r="K2369" s="5"/>
      <c r="M2369" s="5"/>
      <c r="O2369" s="5"/>
      <c r="Q2369" s="5"/>
      <c r="S2369" s="5"/>
      <c r="U2369" s="5"/>
    </row>
    <row r="2370" spans="11:21">
      <c r="K2370" s="5"/>
      <c r="M2370" s="5"/>
      <c r="O2370" s="5"/>
      <c r="Q2370" s="5"/>
      <c r="S2370" s="5"/>
      <c r="U2370" s="5"/>
    </row>
    <row r="2371" spans="11:21">
      <c r="K2371" s="5"/>
      <c r="M2371" s="5"/>
      <c r="O2371" s="5"/>
      <c r="Q2371" s="5"/>
      <c r="S2371" s="5"/>
      <c r="U2371" s="5"/>
    </row>
    <row r="2372" spans="11:21">
      <c r="K2372" s="5"/>
      <c r="M2372" s="5"/>
      <c r="O2372" s="5"/>
      <c r="Q2372" s="5"/>
      <c r="S2372" s="5"/>
      <c r="U2372" s="5"/>
    </row>
    <row r="2373" spans="11:21">
      <c r="K2373" s="5"/>
      <c r="M2373" s="5"/>
      <c r="O2373" s="5"/>
      <c r="Q2373" s="5"/>
      <c r="S2373" s="5"/>
      <c r="U2373" s="5"/>
    </row>
    <row r="2374" spans="11:21">
      <c r="K2374" s="5"/>
      <c r="M2374" s="5"/>
      <c r="O2374" s="5"/>
      <c r="Q2374" s="5"/>
      <c r="S2374" s="5"/>
      <c r="U2374" s="5"/>
    </row>
    <row r="2375" spans="11:21">
      <c r="K2375" s="5"/>
      <c r="M2375" s="5"/>
      <c r="O2375" s="5"/>
      <c r="Q2375" s="5"/>
      <c r="S2375" s="5"/>
      <c r="U2375" s="5"/>
    </row>
    <row r="2376" spans="11:21">
      <c r="K2376" s="5"/>
      <c r="M2376" s="5"/>
      <c r="O2376" s="5"/>
      <c r="Q2376" s="5"/>
      <c r="S2376" s="5"/>
      <c r="U2376" s="5"/>
    </row>
    <row r="2377" spans="11:21">
      <c r="K2377" s="5"/>
      <c r="M2377" s="5"/>
      <c r="O2377" s="5"/>
      <c r="Q2377" s="5"/>
      <c r="S2377" s="5"/>
      <c r="U2377" s="5"/>
    </row>
    <row r="2378" spans="11:21">
      <c r="K2378" s="5"/>
      <c r="M2378" s="5"/>
      <c r="O2378" s="5"/>
      <c r="Q2378" s="5"/>
      <c r="S2378" s="5"/>
      <c r="U2378" s="5"/>
    </row>
    <row r="2379" spans="11:21">
      <c r="K2379" s="5"/>
      <c r="M2379" s="5"/>
      <c r="O2379" s="5"/>
      <c r="Q2379" s="5"/>
      <c r="S2379" s="5"/>
      <c r="U2379" s="5"/>
    </row>
    <row r="2380" spans="11:21">
      <c r="K2380" s="5"/>
      <c r="M2380" s="5"/>
      <c r="O2380" s="5"/>
      <c r="Q2380" s="5"/>
      <c r="S2380" s="5"/>
      <c r="U2380" s="5"/>
    </row>
    <row r="2381" spans="11:21">
      <c r="K2381" s="5"/>
      <c r="M2381" s="5"/>
      <c r="O2381" s="5"/>
      <c r="Q2381" s="5"/>
      <c r="S2381" s="5"/>
      <c r="U2381" s="5"/>
    </row>
    <row r="2382" spans="11:21">
      <c r="K2382" s="5"/>
      <c r="M2382" s="5"/>
      <c r="O2382" s="5"/>
      <c r="Q2382" s="5"/>
      <c r="S2382" s="5"/>
      <c r="U2382" s="5"/>
    </row>
    <row r="2383" spans="11:21">
      <c r="K2383" s="5"/>
      <c r="M2383" s="5"/>
      <c r="O2383" s="5"/>
      <c r="Q2383" s="5"/>
      <c r="S2383" s="5"/>
      <c r="U2383" s="5"/>
    </row>
    <row r="2384" spans="11:21">
      <c r="K2384" s="5"/>
      <c r="M2384" s="5"/>
      <c r="O2384" s="5"/>
      <c r="Q2384" s="5"/>
      <c r="S2384" s="5"/>
      <c r="U2384" s="5"/>
    </row>
    <row r="2385" spans="11:21">
      <c r="K2385" s="5"/>
      <c r="M2385" s="5"/>
      <c r="O2385" s="5"/>
      <c r="Q2385" s="5"/>
      <c r="S2385" s="5"/>
      <c r="U2385" s="5"/>
    </row>
    <row r="2386" spans="11:21">
      <c r="K2386" s="5"/>
      <c r="M2386" s="5"/>
      <c r="O2386" s="5"/>
      <c r="Q2386" s="5"/>
      <c r="S2386" s="5"/>
      <c r="U2386" s="5"/>
    </row>
    <row r="2387" spans="11:21">
      <c r="K2387" s="5"/>
      <c r="M2387" s="5"/>
      <c r="O2387" s="5"/>
      <c r="Q2387" s="5"/>
      <c r="S2387" s="5"/>
      <c r="U2387" s="5"/>
    </row>
    <row r="2388" spans="11:21">
      <c r="K2388" s="5"/>
      <c r="M2388" s="5"/>
      <c r="O2388" s="5"/>
      <c r="Q2388" s="5"/>
      <c r="S2388" s="5"/>
      <c r="U2388" s="5"/>
    </row>
    <row r="2389" spans="11:21">
      <c r="K2389" s="5"/>
      <c r="M2389" s="5"/>
      <c r="O2389" s="5"/>
      <c r="Q2389" s="5"/>
      <c r="S2389" s="5"/>
      <c r="U2389" s="5"/>
    </row>
    <row r="2390" spans="11:21">
      <c r="K2390" s="5"/>
      <c r="M2390" s="5"/>
      <c r="O2390" s="5"/>
      <c r="Q2390" s="5"/>
      <c r="S2390" s="5"/>
      <c r="U2390" s="5"/>
    </row>
    <row r="2391" spans="11:21">
      <c r="K2391" s="5"/>
      <c r="M2391" s="5"/>
      <c r="O2391" s="5"/>
      <c r="Q2391" s="5"/>
      <c r="S2391" s="5"/>
      <c r="U2391" s="5"/>
    </row>
    <row r="2392" spans="11:21">
      <c r="K2392" s="5"/>
      <c r="M2392" s="5"/>
      <c r="O2392" s="5"/>
      <c r="Q2392" s="5"/>
      <c r="S2392" s="5"/>
      <c r="U2392" s="5"/>
    </row>
    <row r="2393" spans="11:21">
      <c r="K2393" s="5"/>
      <c r="M2393" s="5"/>
      <c r="O2393" s="5"/>
      <c r="Q2393" s="5"/>
      <c r="S2393" s="5"/>
      <c r="U2393" s="5"/>
    </row>
    <row r="2394" spans="11:21">
      <c r="K2394" s="5"/>
      <c r="M2394" s="5"/>
      <c r="O2394" s="5"/>
      <c r="Q2394" s="5"/>
      <c r="S2394" s="5"/>
      <c r="U2394" s="5"/>
    </row>
    <row r="2395" spans="11:21">
      <c r="K2395" s="5"/>
      <c r="M2395" s="5"/>
      <c r="O2395" s="5"/>
      <c r="Q2395" s="5"/>
      <c r="S2395" s="5"/>
      <c r="U2395" s="5"/>
    </row>
    <row r="2396" spans="11:21">
      <c r="K2396" s="5"/>
      <c r="M2396" s="5"/>
      <c r="O2396" s="5"/>
      <c r="Q2396" s="5"/>
      <c r="S2396" s="5"/>
      <c r="U2396" s="5"/>
    </row>
    <row r="2397" spans="11:21">
      <c r="K2397" s="5"/>
      <c r="M2397" s="5"/>
      <c r="O2397" s="5"/>
      <c r="Q2397" s="5"/>
      <c r="S2397" s="5"/>
      <c r="U2397" s="5"/>
    </row>
    <row r="2398" spans="11:21">
      <c r="K2398" s="5"/>
      <c r="M2398" s="5"/>
      <c r="O2398" s="5"/>
      <c r="Q2398" s="5"/>
      <c r="S2398" s="5"/>
      <c r="U2398" s="5"/>
    </row>
    <row r="2399" spans="11:21">
      <c r="K2399" s="5"/>
      <c r="M2399" s="5"/>
      <c r="O2399" s="5"/>
      <c r="Q2399" s="5"/>
      <c r="S2399" s="5"/>
      <c r="U2399" s="5"/>
    </row>
    <row r="2400" spans="11:21">
      <c r="K2400" s="5"/>
      <c r="M2400" s="5"/>
      <c r="O2400" s="5"/>
      <c r="Q2400" s="5"/>
      <c r="S2400" s="5"/>
      <c r="U2400" s="5"/>
    </row>
    <row r="2401" spans="11:21">
      <c r="K2401" s="5"/>
      <c r="M2401" s="5"/>
      <c r="O2401" s="5"/>
      <c r="Q2401" s="5"/>
      <c r="S2401" s="5"/>
      <c r="U2401" s="5"/>
    </row>
    <row r="2402" spans="11:21">
      <c r="K2402" s="5"/>
      <c r="M2402" s="5"/>
      <c r="O2402" s="5"/>
      <c r="Q2402" s="5"/>
      <c r="S2402" s="5"/>
      <c r="U2402" s="5"/>
    </row>
    <row r="2403" spans="11:21">
      <c r="K2403" s="5"/>
      <c r="M2403" s="5"/>
      <c r="O2403" s="5"/>
      <c r="Q2403" s="5"/>
      <c r="S2403" s="5"/>
      <c r="U2403" s="5"/>
    </row>
    <row r="2404" spans="11:21">
      <c r="K2404" s="5"/>
      <c r="M2404" s="5"/>
      <c r="O2404" s="5"/>
      <c r="Q2404" s="5"/>
      <c r="S2404" s="5"/>
      <c r="U2404" s="5"/>
    </row>
    <row r="2405" spans="11:21">
      <c r="K2405" s="5"/>
      <c r="M2405" s="5"/>
      <c r="O2405" s="5"/>
      <c r="Q2405" s="5"/>
      <c r="S2405" s="5"/>
      <c r="U2405" s="5"/>
    </row>
    <row r="2406" spans="11:21">
      <c r="K2406" s="5"/>
      <c r="M2406" s="5"/>
      <c r="O2406" s="5"/>
      <c r="Q2406" s="5"/>
      <c r="S2406" s="5"/>
      <c r="U2406" s="5"/>
    </row>
    <row r="2407" spans="11:21">
      <c r="K2407" s="5"/>
      <c r="M2407" s="5"/>
      <c r="O2407" s="5"/>
      <c r="Q2407" s="5"/>
      <c r="S2407" s="5"/>
      <c r="U2407" s="5"/>
    </row>
    <row r="2408" spans="11:21">
      <c r="K2408" s="5"/>
      <c r="M2408" s="5"/>
      <c r="O2408" s="5"/>
      <c r="Q2408" s="5"/>
      <c r="S2408" s="5"/>
      <c r="U2408" s="5"/>
    </row>
    <row r="2409" spans="11:21">
      <c r="K2409" s="5"/>
      <c r="M2409" s="5"/>
      <c r="O2409" s="5"/>
      <c r="Q2409" s="5"/>
      <c r="S2409" s="5"/>
      <c r="U2409" s="5"/>
    </row>
    <row r="2410" spans="11:21">
      <c r="K2410" s="5"/>
      <c r="M2410" s="5"/>
      <c r="O2410" s="5"/>
      <c r="Q2410" s="5"/>
      <c r="S2410" s="5"/>
      <c r="U2410" s="5"/>
    </row>
    <row r="2411" spans="11:21">
      <c r="K2411" s="5"/>
      <c r="M2411" s="5"/>
      <c r="O2411" s="5"/>
      <c r="Q2411" s="5"/>
      <c r="S2411" s="5"/>
      <c r="U2411" s="5"/>
    </row>
    <row r="2412" spans="11:21">
      <c r="K2412" s="5"/>
      <c r="M2412" s="5"/>
      <c r="O2412" s="5"/>
      <c r="Q2412" s="5"/>
      <c r="S2412" s="5"/>
      <c r="U2412" s="5"/>
    </row>
    <row r="2413" spans="11:21">
      <c r="K2413" s="5"/>
      <c r="M2413" s="5"/>
      <c r="O2413" s="5"/>
      <c r="Q2413" s="5"/>
      <c r="S2413" s="5"/>
      <c r="U2413" s="5"/>
    </row>
    <row r="2414" spans="11:21">
      <c r="K2414" s="5"/>
      <c r="M2414" s="5"/>
      <c r="O2414" s="5"/>
      <c r="Q2414" s="5"/>
      <c r="S2414" s="5"/>
      <c r="U2414" s="5"/>
    </row>
    <row r="2415" spans="11:21">
      <c r="K2415" s="5"/>
      <c r="M2415" s="5"/>
      <c r="O2415" s="5"/>
      <c r="Q2415" s="5"/>
      <c r="S2415" s="5"/>
      <c r="U2415" s="5"/>
    </row>
    <row r="2416" spans="11:21">
      <c r="K2416" s="5"/>
      <c r="M2416" s="5"/>
      <c r="O2416" s="5"/>
      <c r="Q2416" s="5"/>
      <c r="S2416" s="5"/>
      <c r="U2416" s="5"/>
    </row>
    <row r="2417" spans="11:21">
      <c r="K2417" s="5"/>
      <c r="M2417" s="5"/>
      <c r="O2417" s="5"/>
      <c r="Q2417" s="5"/>
      <c r="S2417" s="5"/>
      <c r="U2417" s="5"/>
    </row>
    <row r="2418" spans="11:21">
      <c r="K2418" s="5"/>
      <c r="M2418" s="5"/>
      <c r="O2418" s="5"/>
      <c r="Q2418" s="5"/>
      <c r="S2418" s="5"/>
      <c r="U2418" s="5"/>
    </row>
    <row r="2419" spans="11:21">
      <c r="K2419" s="5"/>
      <c r="M2419" s="5"/>
      <c r="O2419" s="5"/>
      <c r="Q2419" s="5"/>
      <c r="S2419" s="5"/>
      <c r="U2419" s="5"/>
    </row>
    <row r="2420" spans="11:21">
      <c r="K2420" s="5"/>
      <c r="M2420" s="5"/>
      <c r="O2420" s="5"/>
      <c r="Q2420" s="5"/>
      <c r="S2420" s="5"/>
      <c r="U2420" s="5"/>
    </row>
    <row r="2421" spans="11:21">
      <c r="K2421" s="5"/>
      <c r="M2421" s="5"/>
      <c r="O2421" s="5"/>
      <c r="Q2421" s="5"/>
      <c r="S2421" s="5"/>
      <c r="U2421" s="5"/>
    </row>
    <row r="2422" spans="11:21">
      <c r="K2422" s="5"/>
      <c r="M2422" s="5"/>
      <c r="O2422" s="5"/>
      <c r="Q2422" s="5"/>
      <c r="S2422" s="5"/>
      <c r="U2422" s="5"/>
    </row>
    <row r="2423" spans="11:21">
      <c r="K2423" s="5"/>
      <c r="M2423" s="5"/>
      <c r="O2423" s="5"/>
      <c r="Q2423" s="5"/>
      <c r="S2423" s="5"/>
      <c r="U2423" s="5"/>
    </row>
    <row r="2424" spans="11:21">
      <c r="K2424" s="5"/>
      <c r="M2424" s="5"/>
      <c r="O2424" s="5"/>
      <c r="Q2424" s="5"/>
      <c r="S2424" s="5"/>
      <c r="U2424" s="5"/>
    </row>
    <row r="2425" spans="11:21">
      <c r="K2425" s="5"/>
      <c r="M2425" s="5"/>
      <c r="O2425" s="5"/>
      <c r="Q2425" s="5"/>
      <c r="S2425" s="5"/>
      <c r="U2425" s="5"/>
    </row>
    <row r="2426" spans="11:21">
      <c r="K2426" s="5"/>
      <c r="M2426" s="5"/>
      <c r="O2426" s="5"/>
      <c r="Q2426" s="5"/>
      <c r="S2426" s="5"/>
      <c r="U2426" s="5"/>
    </row>
    <row r="2427" spans="11:21">
      <c r="K2427" s="5"/>
      <c r="M2427" s="5"/>
      <c r="O2427" s="5"/>
      <c r="Q2427" s="5"/>
      <c r="S2427" s="5"/>
      <c r="U2427" s="5"/>
    </row>
    <row r="2428" spans="11:21">
      <c r="K2428" s="5"/>
      <c r="M2428" s="5"/>
      <c r="O2428" s="5"/>
      <c r="Q2428" s="5"/>
      <c r="S2428" s="5"/>
      <c r="U2428" s="5"/>
    </row>
    <row r="2429" spans="11:21">
      <c r="K2429" s="5"/>
      <c r="M2429" s="5"/>
      <c r="O2429" s="5"/>
      <c r="Q2429" s="5"/>
      <c r="S2429" s="5"/>
      <c r="U2429" s="5"/>
    </row>
    <row r="2430" spans="11:21">
      <c r="K2430" s="5"/>
      <c r="M2430" s="5"/>
      <c r="O2430" s="5"/>
      <c r="Q2430" s="5"/>
      <c r="S2430" s="5"/>
      <c r="U2430" s="5"/>
    </row>
    <row r="2431" spans="11:21">
      <c r="K2431" s="5"/>
      <c r="M2431" s="5"/>
      <c r="O2431" s="5"/>
      <c r="Q2431" s="5"/>
      <c r="S2431" s="5"/>
      <c r="U2431" s="5"/>
    </row>
    <row r="2432" spans="11:21">
      <c r="K2432" s="5"/>
      <c r="M2432" s="5"/>
      <c r="O2432" s="5"/>
      <c r="Q2432" s="5"/>
      <c r="S2432" s="5"/>
      <c r="U2432" s="5"/>
    </row>
    <row r="2433" spans="11:21">
      <c r="K2433" s="5"/>
      <c r="M2433" s="5"/>
      <c r="O2433" s="5"/>
      <c r="Q2433" s="5"/>
      <c r="S2433" s="5"/>
      <c r="U2433" s="5"/>
    </row>
    <row r="2434" spans="11:21">
      <c r="K2434" s="5"/>
      <c r="M2434" s="5"/>
      <c r="O2434" s="5"/>
      <c r="Q2434" s="5"/>
      <c r="S2434" s="5"/>
      <c r="U2434" s="5"/>
    </row>
    <row r="2435" spans="11:21">
      <c r="K2435" s="5"/>
      <c r="M2435" s="5"/>
      <c r="O2435" s="5"/>
      <c r="Q2435" s="5"/>
      <c r="S2435" s="5"/>
      <c r="U2435" s="5"/>
    </row>
    <row r="2436" spans="11:21">
      <c r="K2436" s="5"/>
      <c r="M2436" s="5"/>
      <c r="O2436" s="5"/>
      <c r="Q2436" s="5"/>
      <c r="S2436" s="5"/>
      <c r="U2436" s="5"/>
    </row>
    <row r="2437" spans="11:21">
      <c r="K2437" s="5"/>
      <c r="M2437" s="5"/>
      <c r="O2437" s="5"/>
      <c r="Q2437" s="5"/>
      <c r="S2437" s="5"/>
      <c r="U2437" s="5"/>
    </row>
    <row r="2438" spans="11:21">
      <c r="K2438" s="5"/>
      <c r="M2438" s="5"/>
      <c r="O2438" s="5"/>
      <c r="Q2438" s="5"/>
      <c r="S2438" s="5"/>
      <c r="U2438" s="5"/>
    </row>
    <row r="2439" spans="11:21">
      <c r="K2439" s="5"/>
      <c r="M2439" s="5"/>
      <c r="O2439" s="5"/>
      <c r="Q2439" s="5"/>
      <c r="S2439" s="5"/>
      <c r="U2439" s="5"/>
    </row>
    <row r="2440" spans="11:21">
      <c r="K2440" s="5"/>
      <c r="M2440" s="5"/>
      <c r="O2440" s="5"/>
      <c r="Q2440" s="5"/>
      <c r="S2440" s="5"/>
      <c r="U2440" s="5"/>
    </row>
    <row r="2441" spans="11:21">
      <c r="K2441" s="5"/>
      <c r="M2441" s="5"/>
      <c r="O2441" s="5"/>
      <c r="Q2441" s="5"/>
      <c r="S2441" s="5"/>
      <c r="U2441" s="5"/>
    </row>
    <row r="2442" spans="11:21">
      <c r="K2442" s="5"/>
      <c r="M2442" s="5"/>
      <c r="O2442" s="5"/>
      <c r="Q2442" s="5"/>
      <c r="S2442" s="5"/>
      <c r="U2442" s="5"/>
    </row>
    <row r="2443" spans="11:21">
      <c r="K2443" s="5"/>
      <c r="M2443" s="5"/>
      <c r="O2443" s="5"/>
      <c r="Q2443" s="5"/>
      <c r="S2443" s="5"/>
      <c r="U2443" s="5"/>
    </row>
    <row r="2444" spans="11:21">
      <c r="K2444" s="5"/>
      <c r="M2444" s="5"/>
      <c r="O2444" s="5"/>
      <c r="Q2444" s="5"/>
      <c r="S2444" s="5"/>
      <c r="U2444" s="5"/>
    </row>
    <row r="2445" spans="11:21">
      <c r="K2445" s="5"/>
      <c r="M2445" s="5"/>
      <c r="O2445" s="5"/>
      <c r="Q2445" s="5"/>
      <c r="S2445" s="5"/>
      <c r="U2445" s="5"/>
    </row>
    <row r="2446" spans="11:21">
      <c r="K2446" s="5"/>
      <c r="M2446" s="5"/>
      <c r="O2446" s="5"/>
      <c r="Q2446" s="5"/>
      <c r="S2446" s="5"/>
      <c r="U2446" s="5"/>
    </row>
    <row r="2447" spans="11:21">
      <c r="K2447" s="5"/>
      <c r="M2447" s="5"/>
      <c r="O2447" s="5"/>
      <c r="Q2447" s="5"/>
      <c r="S2447" s="5"/>
      <c r="U2447" s="5"/>
    </row>
    <row r="2448" spans="11:21">
      <c r="K2448" s="5"/>
      <c r="M2448" s="5"/>
      <c r="O2448" s="5"/>
      <c r="Q2448" s="5"/>
      <c r="S2448" s="5"/>
      <c r="U2448" s="5"/>
    </row>
    <row r="2449" spans="11:21">
      <c r="K2449" s="5"/>
      <c r="M2449" s="5"/>
      <c r="O2449" s="5"/>
      <c r="Q2449" s="5"/>
      <c r="S2449" s="5"/>
      <c r="U2449" s="5"/>
    </row>
    <row r="2450" spans="11:21">
      <c r="K2450" s="5"/>
      <c r="M2450" s="5"/>
      <c r="O2450" s="5"/>
      <c r="Q2450" s="5"/>
      <c r="S2450" s="5"/>
      <c r="U2450" s="5"/>
    </row>
    <row r="2451" spans="11:21">
      <c r="K2451" s="5"/>
      <c r="M2451" s="5"/>
      <c r="O2451" s="5"/>
      <c r="Q2451" s="5"/>
      <c r="S2451" s="5"/>
      <c r="U2451" s="5"/>
    </row>
    <row r="2452" spans="11:21">
      <c r="K2452" s="5"/>
      <c r="M2452" s="5"/>
      <c r="O2452" s="5"/>
      <c r="Q2452" s="5"/>
      <c r="S2452" s="5"/>
      <c r="U2452" s="5"/>
    </row>
    <row r="2453" spans="11:21">
      <c r="K2453" s="5"/>
      <c r="M2453" s="5"/>
      <c r="O2453" s="5"/>
      <c r="Q2453" s="5"/>
      <c r="S2453" s="5"/>
      <c r="U2453" s="5"/>
    </row>
    <row r="2454" spans="11:21">
      <c r="K2454" s="5"/>
      <c r="M2454" s="5"/>
      <c r="O2454" s="5"/>
      <c r="Q2454" s="5"/>
      <c r="S2454" s="5"/>
      <c r="U2454" s="5"/>
    </row>
    <row r="2455" spans="11:21">
      <c r="K2455" s="5"/>
      <c r="M2455" s="5"/>
      <c r="O2455" s="5"/>
      <c r="Q2455" s="5"/>
      <c r="S2455" s="5"/>
      <c r="U2455" s="5"/>
    </row>
    <row r="2456" spans="11:21">
      <c r="K2456" s="5"/>
      <c r="M2456" s="5"/>
      <c r="O2456" s="5"/>
      <c r="Q2456" s="5"/>
      <c r="S2456" s="5"/>
      <c r="U2456" s="5"/>
    </row>
    <row r="2457" spans="11:21">
      <c r="K2457" s="5"/>
      <c r="M2457" s="5"/>
      <c r="O2457" s="5"/>
      <c r="Q2457" s="5"/>
      <c r="S2457" s="5"/>
      <c r="U2457" s="5"/>
    </row>
    <row r="2458" spans="11:21">
      <c r="K2458" s="5"/>
      <c r="M2458" s="5"/>
      <c r="O2458" s="5"/>
      <c r="Q2458" s="5"/>
      <c r="S2458" s="5"/>
      <c r="U2458" s="5"/>
    </row>
    <row r="2459" spans="11:21">
      <c r="K2459" s="5"/>
      <c r="M2459" s="5"/>
      <c r="O2459" s="5"/>
      <c r="Q2459" s="5"/>
      <c r="S2459" s="5"/>
      <c r="U2459" s="5"/>
    </row>
    <row r="2460" spans="11:21">
      <c r="K2460" s="5"/>
      <c r="M2460" s="5"/>
      <c r="O2460" s="5"/>
      <c r="Q2460" s="5"/>
      <c r="S2460" s="5"/>
      <c r="U2460" s="5"/>
    </row>
    <row r="2461" spans="11:21">
      <c r="K2461" s="5"/>
      <c r="M2461" s="5"/>
      <c r="O2461" s="5"/>
      <c r="Q2461" s="5"/>
      <c r="S2461" s="5"/>
      <c r="U2461" s="5"/>
    </row>
    <row r="2462" spans="11:21">
      <c r="K2462" s="5"/>
      <c r="M2462" s="5"/>
      <c r="O2462" s="5"/>
      <c r="Q2462" s="5"/>
      <c r="S2462" s="5"/>
      <c r="U2462" s="5"/>
    </row>
    <row r="2463" spans="11:21">
      <c r="K2463" s="5"/>
      <c r="M2463" s="5"/>
      <c r="O2463" s="5"/>
      <c r="Q2463" s="5"/>
      <c r="S2463" s="5"/>
      <c r="U2463" s="5"/>
    </row>
    <row r="2464" spans="11:21">
      <c r="K2464" s="5"/>
      <c r="M2464" s="5"/>
      <c r="O2464" s="5"/>
      <c r="Q2464" s="5"/>
      <c r="S2464" s="5"/>
      <c r="U2464" s="5"/>
    </row>
    <row r="2465" spans="11:21">
      <c r="K2465" s="5"/>
      <c r="M2465" s="5"/>
      <c r="O2465" s="5"/>
      <c r="Q2465" s="5"/>
      <c r="S2465" s="5"/>
      <c r="U2465" s="5"/>
    </row>
    <row r="2466" spans="11:21">
      <c r="K2466" s="5"/>
      <c r="M2466" s="5"/>
      <c r="O2466" s="5"/>
      <c r="Q2466" s="5"/>
      <c r="S2466" s="5"/>
      <c r="U2466" s="5"/>
    </row>
    <row r="2467" spans="11:21">
      <c r="K2467" s="5"/>
      <c r="M2467" s="5"/>
      <c r="O2467" s="5"/>
      <c r="Q2467" s="5"/>
      <c r="S2467" s="5"/>
      <c r="U2467" s="5"/>
    </row>
    <row r="2468" spans="11:21">
      <c r="K2468" s="5"/>
      <c r="M2468" s="5"/>
      <c r="O2468" s="5"/>
      <c r="Q2468" s="5"/>
      <c r="S2468" s="5"/>
      <c r="U2468" s="5"/>
    </row>
    <row r="2469" spans="11:21">
      <c r="K2469" s="5"/>
      <c r="M2469" s="5"/>
      <c r="O2469" s="5"/>
      <c r="Q2469" s="5"/>
      <c r="S2469" s="5"/>
      <c r="U2469" s="5"/>
    </row>
    <row r="2470" spans="11:21">
      <c r="K2470" s="5"/>
      <c r="M2470" s="5"/>
      <c r="O2470" s="5"/>
      <c r="Q2470" s="5"/>
      <c r="S2470" s="5"/>
      <c r="U2470" s="5"/>
    </row>
    <row r="2471" spans="11:21">
      <c r="K2471" s="5"/>
      <c r="M2471" s="5"/>
      <c r="O2471" s="5"/>
      <c r="Q2471" s="5"/>
      <c r="S2471" s="5"/>
      <c r="U2471" s="5"/>
    </row>
    <row r="2472" spans="11:21">
      <c r="K2472" s="5"/>
      <c r="M2472" s="5"/>
      <c r="O2472" s="5"/>
      <c r="Q2472" s="5"/>
      <c r="S2472" s="5"/>
      <c r="U2472" s="5"/>
    </row>
    <row r="2473" spans="11:21">
      <c r="K2473" s="5"/>
      <c r="M2473" s="5"/>
      <c r="O2473" s="5"/>
      <c r="Q2473" s="5"/>
      <c r="S2473" s="5"/>
      <c r="U2473" s="5"/>
    </row>
    <row r="2474" spans="11:21">
      <c r="K2474" s="5"/>
      <c r="M2474" s="5"/>
      <c r="O2474" s="5"/>
      <c r="Q2474" s="5"/>
      <c r="S2474" s="5"/>
      <c r="U2474" s="5"/>
    </row>
    <row r="2475" spans="11:21">
      <c r="K2475" s="5"/>
      <c r="M2475" s="5"/>
      <c r="O2475" s="5"/>
      <c r="Q2475" s="5"/>
      <c r="S2475" s="5"/>
      <c r="U2475" s="5"/>
    </row>
    <row r="2476" spans="11:21">
      <c r="K2476" s="5"/>
      <c r="M2476" s="5"/>
      <c r="O2476" s="5"/>
      <c r="Q2476" s="5"/>
      <c r="S2476" s="5"/>
      <c r="U2476" s="5"/>
    </row>
    <row r="2477" spans="11:21">
      <c r="K2477" s="5"/>
      <c r="M2477" s="5"/>
      <c r="O2477" s="5"/>
      <c r="Q2477" s="5"/>
      <c r="S2477" s="5"/>
      <c r="U2477" s="5"/>
    </row>
    <row r="2478" spans="11:21">
      <c r="K2478" s="5"/>
      <c r="M2478" s="5"/>
      <c r="O2478" s="5"/>
      <c r="Q2478" s="5"/>
      <c r="S2478" s="5"/>
      <c r="U2478" s="5"/>
    </row>
    <row r="2479" spans="11:21">
      <c r="K2479" s="5"/>
      <c r="M2479" s="5"/>
      <c r="O2479" s="5"/>
      <c r="Q2479" s="5"/>
      <c r="S2479" s="5"/>
      <c r="U2479" s="5"/>
    </row>
    <row r="2480" spans="11:21">
      <c r="K2480" s="5"/>
      <c r="M2480" s="5"/>
      <c r="O2480" s="5"/>
      <c r="Q2480" s="5"/>
      <c r="S2480" s="5"/>
      <c r="U2480" s="5"/>
    </row>
    <row r="2481" spans="11:21">
      <c r="K2481" s="5"/>
      <c r="M2481" s="5"/>
      <c r="O2481" s="5"/>
      <c r="Q2481" s="5"/>
      <c r="S2481" s="5"/>
      <c r="U2481" s="5"/>
    </row>
    <row r="2482" spans="11:21">
      <c r="K2482" s="5"/>
      <c r="M2482" s="5"/>
      <c r="O2482" s="5"/>
      <c r="Q2482" s="5"/>
      <c r="S2482" s="5"/>
      <c r="U2482" s="5"/>
    </row>
    <row r="2483" spans="11:21">
      <c r="K2483" s="5"/>
      <c r="M2483" s="5"/>
      <c r="O2483" s="5"/>
      <c r="Q2483" s="5"/>
      <c r="S2483" s="5"/>
      <c r="U2483" s="5"/>
    </row>
    <row r="2484" spans="11:21">
      <c r="K2484" s="5"/>
      <c r="M2484" s="5"/>
      <c r="O2484" s="5"/>
      <c r="Q2484" s="5"/>
      <c r="S2484" s="5"/>
      <c r="U2484" s="5"/>
    </row>
    <row r="2485" spans="11:21">
      <c r="K2485" s="5"/>
      <c r="M2485" s="5"/>
      <c r="O2485" s="5"/>
      <c r="Q2485" s="5"/>
      <c r="S2485" s="5"/>
      <c r="U2485" s="5"/>
    </row>
    <row r="2486" spans="11:21">
      <c r="K2486" s="5"/>
      <c r="M2486" s="5"/>
      <c r="O2486" s="5"/>
      <c r="Q2486" s="5"/>
      <c r="S2486" s="5"/>
      <c r="U2486" s="5"/>
    </row>
    <row r="2487" spans="11:21">
      <c r="K2487" s="5"/>
      <c r="M2487" s="5"/>
      <c r="O2487" s="5"/>
      <c r="Q2487" s="5"/>
      <c r="S2487" s="5"/>
      <c r="U2487" s="5"/>
    </row>
    <row r="2488" spans="11:21">
      <c r="K2488" s="5"/>
      <c r="M2488" s="5"/>
      <c r="O2488" s="5"/>
      <c r="Q2488" s="5"/>
      <c r="S2488" s="5"/>
      <c r="U2488" s="5"/>
    </row>
    <row r="2489" spans="11:21">
      <c r="K2489" s="5"/>
      <c r="M2489" s="5"/>
      <c r="O2489" s="5"/>
      <c r="Q2489" s="5"/>
      <c r="S2489" s="5"/>
      <c r="U2489" s="5"/>
    </row>
    <row r="2490" spans="11:21">
      <c r="K2490" s="5"/>
      <c r="M2490" s="5"/>
      <c r="O2490" s="5"/>
      <c r="Q2490" s="5"/>
      <c r="S2490" s="5"/>
      <c r="U2490" s="5"/>
    </row>
    <row r="2491" spans="11:21">
      <c r="K2491" s="5"/>
      <c r="M2491" s="5"/>
      <c r="O2491" s="5"/>
      <c r="Q2491" s="5"/>
      <c r="S2491" s="5"/>
      <c r="U2491" s="5"/>
    </row>
    <row r="2492" spans="11:21">
      <c r="K2492" s="5"/>
      <c r="M2492" s="5"/>
      <c r="O2492" s="5"/>
      <c r="Q2492" s="5"/>
      <c r="S2492" s="5"/>
      <c r="U2492" s="5"/>
    </row>
    <row r="2493" spans="11:21">
      <c r="K2493" s="5"/>
      <c r="M2493" s="5"/>
      <c r="O2493" s="5"/>
      <c r="Q2493" s="5"/>
      <c r="S2493" s="5"/>
      <c r="U2493" s="5"/>
    </row>
    <row r="2494" spans="11:21">
      <c r="K2494" s="5"/>
      <c r="M2494" s="5"/>
      <c r="O2494" s="5"/>
      <c r="Q2494" s="5"/>
      <c r="S2494" s="5"/>
      <c r="U2494" s="5"/>
    </row>
    <row r="2495" spans="11:21">
      <c r="K2495" s="5"/>
      <c r="M2495" s="5"/>
      <c r="O2495" s="5"/>
      <c r="Q2495" s="5"/>
      <c r="S2495" s="5"/>
      <c r="U2495" s="5"/>
    </row>
    <row r="2496" spans="11:21">
      <c r="K2496" s="5"/>
      <c r="M2496" s="5"/>
      <c r="O2496" s="5"/>
      <c r="Q2496" s="5"/>
      <c r="S2496" s="5"/>
      <c r="U2496" s="5"/>
    </row>
    <row r="2497" spans="11:21">
      <c r="K2497" s="5"/>
      <c r="M2497" s="5"/>
      <c r="O2497" s="5"/>
      <c r="Q2497" s="5"/>
      <c r="S2497" s="5"/>
      <c r="U2497" s="5"/>
    </row>
    <row r="2498" spans="11:21">
      <c r="K2498" s="5"/>
      <c r="M2498" s="5"/>
      <c r="O2498" s="5"/>
      <c r="Q2498" s="5"/>
      <c r="S2498" s="5"/>
      <c r="U2498" s="5"/>
    </row>
    <row r="2499" spans="11:21">
      <c r="K2499" s="5"/>
      <c r="M2499" s="5"/>
      <c r="O2499" s="5"/>
      <c r="Q2499" s="5"/>
      <c r="S2499" s="5"/>
      <c r="U2499" s="5"/>
    </row>
    <row r="2500" spans="11:21">
      <c r="K2500" s="5"/>
      <c r="M2500" s="5"/>
      <c r="O2500" s="5"/>
      <c r="Q2500" s="5"/>
      <c r="S2500" s="5"/>
      <c r="U2500" s="5"/>
    </row>
    <row r="2501" spans="11:21">
      <c r="K2501" s="5"/>
      <c r="M2501" s="5"/>
      <c r="O2501" s="5"/>
      <c r="Q2501" s="5"/>
      <c r="S2501" s="5"/>
      <c r="U2501" s="5"/>
    </row>
    <row r="2502" spans="11:21">
      <c r="K2502" s="5"/>
      <c r="M2502" s="5"/>
      <c r="O2502" s="5"/>
      <c r="Q2502" s="5"/>
      <c r="S2502" s="5"/>
      <c r="U2502" s="5"/>
    </row>
    <row r="2503" spans="11:21">
      <c r="K2503" s="5"/>
      <c r="M2503" s="5"/>
      <c r="O2503" s="5"/>
      <c r="Q2503" s="5"/>
      <c r="S2503" s="5"/>
      <c r="U2503" s="5"/>
    </row>
    <row r="2504" spans="11:21">
      <c r="K2504" s="5"/>
      <c r="M2504" s="5"/>
      <c r="O2504" s="5"/>
      <c r="Q2504" s="5"/>
      <c r="S2504" s="5"/>
      <c r="U2504" s="5"/>
    </row>
    <row r="2505" spans="11:21">
      <c r="K2505" s="5"/>
      <c r="M2505" s="5"/>
      <c r="O2505" s="5"/>
      <c r="Q2505" s="5"/>
      <c r="S2505" s="5"/>
      <c r="U2505" s="5"/>
    </row>
    <row r="2506" spans="11:21">
      <c r="K2506" s="5"/>
      <c r="M2506" s="5"/>
      <c r="O2506" s="5"/>
      <c r="Q2506" s="5"/>
      <c r="S2506" s="5"/>
      <c r="U2506" s="5"/>
    </row>
    <row r="2507" spans="11:21">
      <c r="K2507" s="5"/>
      <c r="M2507" s="5"/>
      <c r="O2507" s="5"/>
      <c r="Q2507" s="5"/>
      <c r="S2507" s="5"/>
      <c r="U2507" s="5"/>
    </row>
    <row r="2508" spans="11:21">
      <c r="K2508" s="5"/>
      <c r="M2508" s="5"/>
      <c r="O2508" s="5"/>
      <c r="Q2508" s="5"/>
      <c r="S2508" s="5"/>
      <c r="U2508" s="5"/>
    </row>
    <row r="2509" spans="11:21">
      <c r="K2509" s="5"/>
      <c r="M2509" s="5"/>
      <c r="O2509" s="5"/>
      <c r="Q2509" s="5"/>
      <c r="S2509" s="5"/>
      <c r="U2509" s="5"/>
    </row>
    <row r="2510" spans="11:21">
      <c r="K2510" s="5"/>
      <c r="M2510" s="5"/>
      <c r="O2510" s="5"/>
      <c r="Q2510" s="5"/>
      <c r="S2510" s="5"/>
      <c r="U2510" s="5"/>
    </row>
    <row r="2511" spans="11:21">
      <c r="K2511" s="5"/>
      <c r="M2511" s="5"/>
      <c r="O2511" s="5"/>
      <c r="Q2511" s="5"/>
      <c r="S2511" s="5"/>
      <c r="U2511" s="5"/>
    </row>
    <row r="2512" spans="11:21">
      <c r="K2512" s="5"/>
      <c r="M2512" s="5"/>
      <c r="O2512" s="5"/>
      <c r="Q2512" s="5"/>
      <c r="S2512" s="5"/>
      <c r="U2512" s="5"/>
    </row>
    <row r="2513" spans="11:21">
      <c r="K2513" s="5"/>
      <c r="M2513" s="5"/>
      <c r="O2513" s="5"/>
      <c r="Q2513" s="5"/>
      <c r="S2513" s="5"/>
      <c r="U2513" s="5"/>
    </row>
    <row r="2514" spans="11:21">
      <c r="K2514" s="5"/>
      <c r="M2514" s="5"/>
      <c r="O2514" s="5"/>
      <c r="Q2514" s="5"/>
      <c r="S2514" s="5"/>
      <c r="U2514" s="5"/>
    </row>
    <row r="2515" spans="11:21">
      <c r="K2515" s="5"/>
      <c r="M2515" s="5"/>
      <c r="O2515" s="5"/>
      <c r="Q2515" s="5"/>
      <c r="S2515" s="5"/>
      <c r="U2515" s="5"/>
    </row>
    <row r="2516" spans="11:21">
      <c r="K2516" s="5"/>
      <c r="M2516" s="5"/>
      <c r="O2516" s="5"/>
      <c r="Q2516" s="5"/>
      <c r="S2516" s="5"/>
      <c r="U2516" s="5"/>
    </row>
    <row r="2517" spans="11:21">
      <c r="K2517" s="5"/>
      <c r="M2517" s="5"/>
      <c r="O2517" s="5"/>
      <c r="Q2517" s="5"/>
      <c r="S2517" s="5"/>
      <c r="U2517" s="5"/>
    </row>
    <row r="2518" spans="11:21">
      <c r="K2518" s="5"/>
      <c r="M2518" s="5"/>
      <c r="O2518" s="5"/>
      <c r="Q2518" s="5"/>
      <c r="S2518" s="5"/>
      <c r="U2518" s="5"/>
    </row>
    <row r="2519" spans="11:21">
      <c r="K2519" s="5"/>
      <c r="M2519" s="5"/>
      <c r="O2519" s="5"/>
      <c r="Q2519" s="5"/>
      <c r="S2519" s="5"/>
      <c r="U2519" s="5"/>
    </row>
    <row r="2520" spans="11:21">
      <c r="K2520" s="5"/>
      <c r="M2520" s="5"/>
      <c r="O2520" s="5"/>
      <c r="Q2520" s="5"/>
      <c r="S2520" s="5"/>
      <c r="U2520" s="5"/>
    </row>
    <row r="2521" spans="11:21">
      <c r="K2521" s="5"/>
      <c r="M2521" s="5"/>
      <c r="O2521" s="5"/>
      <c r="Q2521" s="5"/>
      <c r="S2521" s="5"/>
      <c r="U2521" s="5"/>
    </row>
    <row r="2522" spans="11:21">
      <c r="K2522" s="5"/>
      <c r="M2522" s="5"/>
      <c r="O2522" s="5"/>
      <c r="Q2522" s="5"/>
      <c r="S2522" s="5"/>
      <c r="U2522" s="5"/>
    </row>
    <row r="2523" spans="11:21">
      <c r="K2523" s="5"/>
      <c r="M2523" s="5"/>
      <c r="O2523" s="5"/>
      <c r="Q2523" s="5"/>
      <c r="S2523" s="5"/>
      <c r="U2523" s="5"/>
    </row>
    <row r="2524" spans="11:21">
      <c r="K2524" s="5"/>
      <c r="M2524" s="5"/>
      <c r="O2524" s="5"/>
      <c r="Q2524" s="5"/>
      <c r="S2524" s="5"/>
      <c r="U2524" s="5"/>
    </row>
    <row r="2525" spans="11:21">
      <c r="K2525" s="5"/>
      <c r="M2525" s="5"/>
      <c r="O2525" s="5"/>
      <c r="Q2525" s="5"/>
      <c r="S2525" s="5"/>
      <c r="U2525" s="5"/>
    </row>
    <row r="2526" spans="11:21">
      <c r="K2526" s="5"/>
      <c r="M2526" s="5"/>
      <c r="O2526" s="5"/>
      <c r="Q2526" s="5"/>
      <c r="S2526" s="5"/>
      <c r="U2526" s="5"/>
    </row>
    <row r="2527" spans="11:21">
      <c r="K2527" s="5"/>
      <c r="M2527" s="5"/>
      <c r="O2527" s="5"/>
      <c r="Q2527" s="5"/>
      <c r="S2527" s="5"/>
      <c r="U2527" s="5"/>
    </row>
    <row r="2528" spans="11:21">
      <c r="K2528" s="5"/>
      <c r="M2528" s="5"/>
      <c r="O2528" s="5"/>
      <c r="Q2528" s="5"/>
      <c r="S2528" s="5"/>
      <c r="U2528" s="5"/>
    </row>
    <row r="2529" spans="11:21">
      <c r="K2529" s="5"/>
      <c r="M2529" s="5"/>
      <c r="O2529" s="5"/>
      <c r="Q2529" s="5"/>
      <c r="S2529" s="5"/>
      <c r="U2529" s="5"/>
    </row>
    <row r="2530" spans="11:21">
      <c r="K2530" s="5"/>
      <c r="M2530" s="5"/>
      <c r="O2530" s="5"/>
      <c r="Q2530" s="5"/>
      <c r="S2530" s="5"/>
      <c r="U2530" s="5"/>
    </row>
    <row r="2531" spans="11:21">
      <c r="K2531" s="5"/>
      <c r="M2531" s="5"/>
      <c r="O2531" s="5"/>
      <c r="Q2531" s="5"/>
      <c r="S2531" s="5"/>
      <c r="U2531" s="5"/>
    </row>
    <row r="2532" spans="11:21">
      <c r="K2532" s="5"/>
      <c r="M2532" s="5"/>
      <c r="O2532" s="5"/>
      <c r="Q2532" s="5"/>
      <c r="S2532" s="5"/>
      <c r="U2532" s="5"/>
    </row>
    <row r="2533" spans="11:21">
      <c r="K2533" s="5"/>
      <c r="M2533" s="5"/>
      <c r="O2533" s="5"/>
      <c r="Q2533" s="5"/>
      <c r="S2533" s="5"/>
      <c r="U2533" s="5"/>
    </row>
    <row r="2534" spans="11:21">
      <c r="K2534" s="5"/>
      <c r="M2534" s="5"/>
      <c r="O2534" s="5"/>
      <c r="Q2534" s="5"/>
      <c r="S2534" s="5"/>
      <c r="U2534" s="5"/>
    </row>
    <row r="2535" spans="11:21">
      <c r="K2535" s="5"/>
      <c r="M2535" s="5"/>
      <c r="O2535" s="5"/>
      <c r="Q2535" s="5"/>
      <c r="S2535" s="5"/>
      <c r="U2535" s="5"/>
    </row>
    <row r="2536" spans="11:21">
      <c r="K2536" s="5"/>
      <c r="M2536" s="5"/>
      <c r="O2536" s="5"/>
      <c r="Q2536" s="5"/>
      <c r="S2536" s="5"/>
      <c r="U2536" s="5"/>
    </row>
    <row r="2537" spans="11:21">
      <c r="K2537" s="5"/>
      <c r="M2537" s="5"/>
      <c r="O2537" s="5"/>
      <c r="Q2537" s="5"/>
      <c r="S2537" s="5"/>
      <c r="U2537" s="5"/>
    </row>
    <row r="2538" spans="11:21">
      <c r="K2538" s="5"/>
      <c r="M2538" s="5"/>
      <c r="O2538" s="5"/>
      <c r="Q2538" s="5"/>
      <c r="S2538" s="5"/>
      <c r="U2538" s="5"/>
    </row>
    <row r="2539" spans="11:21">
      <c r="K2539" s="5"/>
      <c r="M2539" s="5"/>
      <c r="O2539" s="5"/>
      <c r="Q2539" s="5"/>
      <c r="S2539" s="5"/>
      <c r="U2539" s="5"/>
    </row>
    <row r="2540" spans="11:21">
      <c r="K2540" s="5"/>
      <c r="M2540" s="5"/>
      <c r="O2540" s="5"/>
      <c r="Q2540" s="5"/>
      <c r="S2540" s="5"/>
      <c r="U2540" s="5"/>
    </row>
    <row r="2541" spans="11:21">
      <c r="K2541" s="5"/>
      <c r="M2541" s="5"/>
      <c r="O2541" s="5"/>
      <c r="Q2541" s="5"/>
      <c r="S2541" s="5"/>
      <c r="U2541" s="5"/>
    </row>
    <row r="2542" spans="11:21">
      <c r="K2542" s="5"/>
      <c r="M2542" s="5"/>
      <c r="O2542" s="5"/>
      <c r="Q2542" s="5"/>
      <c r="S2542" s="5"/>
      <c r="U2542" s="5"/>
    </row>
    <row r="2543" spans="11:21">
      <c r="K2543" s="5"/>
      <c r="M2543" s="5"/>
      <c r="O2543" s="5"/>
      <c r="Q2543" s="5"/>
      <c r="S2543" s="5"/>
      <c r="U2543" s="5"/>
    </row>
    <row r="2544" spans="11:21">
      <c r="K2544" s="5"/>
      <c r="M2544" s="5"/>
      <c r="O2544" s="5"/>
      <c r="Q2544" s="5"/>
      <c r="S2544" s="5"/>
      <c r="U2544" s="5"/>
    </row>
    <row r="2545" spans="11:21">
      <c r="K2545" s="5"/>
      <c r="M2545" s="5"/>
      <c r="O2545" s="5"/>
      <c r="Q2545" s="5"/>
      <c r="S2545" s="5"/>
      <c r="U2545" s="5"/>
    </row>
    <row r="2546" spans="11:21">
      <c r="K2546" s="5"/>
      <c r="M2546" s="5"/>
      <c r="O2546" s="5"/>
      <c r="Q2546" s="5"/>
      <c r="S2546" s="5"/>
      <c r="U2546" s="5"/>
    </row>
    <row r="2547" spans="11:21">
      <c r="K2547" s="5"/>
      <c r="M2547" s="5"/>
      <c r="O2547" s="5"/>
      <c r="Q2547" s="5"/>
      <c r="S2547" s="5"/>
      <c r="U2547" s="5"/>
    </row>
    <row r="2548" spans="11:21">
      <c r="K2548" s="5"/>
      <c r="M2548" s="5"/>
      <c r="O2548" s="5"/>
      <c r="Q2548" s="5"/>
      <c r="S2548" s="5"/>
      <c r="U2548" s="5"/>
    </row>
    <row r="2549" spans="11:21">
      <c r="K2549" s="5"/>
      <c r="M2549" s="5"/>
      <c r="O2549" s="5"/>
      <c r="Q2549" s="5"/>
      <c r="S2549" s="5"/>
      <c r="U2549" s="5"/>
    </row>
    <row r="2550" spans="11:21">
      <c r="K2550" s="5"/>
      <c r="M2550" s="5"/>
      <c r="O2550" s="5"/>
      <c r="Q2550" s="5"/>
      <c r="S2550" s="5"/>
      <c r="U2550" s="5"/>
    </row>
    <row r="2551" spans="11:21">
      <c r="K2551" s="5"/>
      <c r="M2551" s="5"/>
      <c r="O2551" s="5"/>
      <c r="Q2551" s="5"/>
      <c r="S2551" s="5"/>
      <c r="U2551" s="5"/>
    </row>
    <row r="2552" spans="11:21">
      <c r="K2552" s="5"/>
      <c r="M2552" s="5"/>
      <c r="O2552" s="5"/>
      <c r="Q2552" s="5"/>
      <c r="S2552" s="5"/>
      <c r="U2552" s="5"/>
    </row>
    <row r="2553" spans="11:21">
      <c r="K2553" s="5"/>
      <c r="M2553" s="5"/>
      <c r="O2553" s="5"/>
      <c r="Q2553" s="5"/>
      <c r="S2553" s="5"/>
      <c r="U2553" s="5"/>
    </row>
    <row r="2554" spans="11:21">
      <c r="K2554" s="5"/>
      <c r="M2554" s="5"/>
      <c r="O2554" s="5"/>
      <c r="Q2554" s="5"/>
      <c r="S2554" s="5"/>
      <c r="U2554" s="5"/>
    </row>
    <row r="2555" spans="11:21">
      <c r="K2555" s="5"/>
      <c r="M2555" s="5"/>
      <c r="O2555" s="5"/>
      <c r="Q2555" s="5"/>
      <c r="S2555" s="5"/>
      <c r="U2555" s="5"/>
    </row>
    <row r="2556" spans="11:21">
      <c r="K2556" s="5"/>
      <c r="M2556" s="5"/>
      <c r="O2556" s="5"/>
      <c r="Q2556" s="5"/>
      <c r="S2556" s="5"/>
      <c r="U2556" s="5"/>
    </row>
    <row r="2557" spans="11:21">
      <c r="K2557" s="5"/>
      <c r="M2557" s="5"/>
      <c r="O2557" s="5"/>
      <c r="Q2557" s="5"/>
      <c r="S2557" s="5"/>
      <c r="U2557" s="5"/>
    </row>
    <row r="2558" spans="11:21">
      <c r="K2558" s="5"/>
      <c r="M2558" s="5"/>
      <c r="O2558" s="5"/>
      <c r="Q2558" s="5"/>
      <c r="S2558" s="5"/>
      <c r="U2558" s="5"/>
    </row>
    <row r="2559" spans="11:21">
      <c r="K2559" s="5"/>
      <c r="M2559" s="5"/>
      <c r="O2559" s="5"/>
      <c r="Q2559" s="5"/>
      <c r="S2559" s="5"/>
      <c r="U2559" s="5"/>
    </row>
    <row r="2560" spans="11:21">
      <c r="K2560" s="5"/>
      <c r="M2560" s="5"/>
      <c r="O2560" s="5"/>
      <c r="Q2560" s="5"/>
      <c r="S2560" s="5"/>
      <c r="U2560" s="5"/>
    </row>
    <row r="2561" spans="11:21">
      <c r="K2561" s="5"/>
      <c r="M2561" s="5"/>
      <c r="O2561" s="5"/>
      <c r="Q2561" s="5"/>
      <c r="S2561" s="5"/>
      <c r="U2561" s="5"/>
    </row>
    <row r="2562" spans="11:21">
      <c r="K2562" s="5"/>
      <c r="M2562" s="5"/>
      <c r="O2562" s="5"/>
      <c r="Q2562" s="5"/>
      <c r="S2562" s="5"/>
      <c r="U2562" s="5"/>
    </row>
    <row r="2563" spans="11:21">
      <c r="K2563" s="5"/>
      <c r="M2563" s="5"/>
      <c r="O2563" s="5"/>
      <c r="Q2563" s="5"/>
      <c r="S2563" s="5"/>
      <c r="U2563" s="5"/>
    </row>
    <row r="2564" spans="11:21">
      <c r="K2564" s="5"/>
      <c r="M2564" s="5"/>
      <c r="O2564" s="5"/>
      <c r="Q2564" s="5"/>
      <c r="S2564" s="5"/>
      <c r="U2564" s="5"/>
    </row>
    <row r="2565" spans="11:21">
      <c r="K2565" s="5"/>
      <c r="M2565" s="5"/>
      <c r="O2565" s="5"/>
      <c r="Q2565" s="5"/>
      <c r="S2565" s="5"/>
      <c r="U2565" s="5"/>
    </row>
    <row r="2566" spans="11:21">
      <c r="K2566" s="5"/>
      <c r="M2566" s="5"/>
      <c r="O2566" s="5"/>
      <c r="Q2566" s="5"/>
      <c r="S2566" s="5"/>
      <c r="U2566" s="5"/>
    </row>
    <row r="2567" spans="11:21">
      <c r="K2567" s="5"/>
      <c r="M2567" s="5"/>
      <c r="O2567" s="5"/>
      <c r="Q2567" s="5"/>
      <c r="S2567" s="5"/>
      <c r="U2567" s="5"/>
    </row>
    <row r="2568" spans="11:21">
      <c r="K2568" s="5"/>
      <c r="M2568" s="5"/>
      <c r="O2568" s="5"/>
      <c r="Q2568" s="5"/>
      <c r="S2568" s="5"/>
      <c r="U2568" s="5"/>
    </row>
    <row r="2569" spans="11:21">
      <c r="K2569" s="5"/>
      <c r="M2569" s="5"/>
      <c r="O2569" s="5"/>
      <c r="Q2569" s="5"/>
      <c r="S2569" s="5"/>
      <c r="U2569" s="5"/>
    </row>
    <row r="2570" spans="11:21">
      <c r="K2570" s="5"/>
      <c r="M2570" s="5"/>
      <c r="O2570" s="5"/>
      <c r="Q2570" s="5"/>
      <c r="S2570" s="5"/>
      <c r="U2570" s="5"/>
    </row>
    <row r="2571" spans="11:21">
      <c r="K2571" s="5"/>
      <c r="M2571" s="5"/>
      <c r="O2571" s="5"/>
      <c r="Q2571" s="5"/>
      <c r="S2571" s="5"/>
      <c r="U2571" s="5"/>
    </row>
    <row r="2572" spans="11:21">
      <c r="K2572" s="5"/>
      <c r="M2572" s="5"/>
      <c r="O2572" s="5"/>
      <c r="Q2572" s="5"/>
      <c r="S2572" s="5"/>
      <c r="U2572" s="5"/>
    </row>
    <row r="2573" spans="11:21">
      <c r="K2573" s="5"/>
      <c r="M2573" s="5"/>
      <c r="O2573" s="5"/>
      <c r="Q2573" s="5"/>
      <c r="S2573" s="5"/>
      <c r="U2573" s="5"/>
    </row>
    <row r="2574" spans="11:21">
      <c r="K2574" s="5"/>
      <c r="M2574" s="5"/>
      <c r="O2574" s="5"/>
      <c r="Q2574" s="5"/>
      <c r="S2574" s="5"/>
      <c r="U2574" s="5"/>
    </row>
    <row r="2575" spans="11:21">
      <c r="K2575" s="5"/>
      <c r="M2575" s="5"/>
      <c r="O2575" s="5"/>
      <c r="Q2575" s="5"/>
      <c r="S2575" s="5"/>
      <c r="U2575" s="5"/>
    </row>
    <row r="2576" spans="11:21">
      <c r="K2576" s="5"/>
      <c r="M2576" s="5"/>
      <c r="O2576" s="5"/>
      <c r="Q2576" s="5"/>
      <c r="S2576" s="5"/>
      <c r="U2576" s="5"/>
    </row>
  </sheetData>
  <autoFilter ref="A4:V268" xr:uid="{3F111757-1699-4C0A-8D0A-F5DA3896C413}"/>
  <mergeCells count="3">
    <mergeCell ref="K3:P3"/>
    <mergeCell ref="Q3:V3"/>
    <mergeCell ref="E3:I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C9C9-249C-4DCD-A531-831DD1CE9E74}">
  <dimension ref="A1:L10"/>
  <sheetViews>
    <sheetView showGridLines="0" showRowColHeaders="0" zoomScaleNormal="100" zoomScaleSheetLayoutView="90" workbookViewId="0"/>
  </sheetViews>
  <sheetFormatPr defaultColWidth="9.140625" defaultRowHeight="12.75"/>
  <cols>
    <col min="1" max="1" width="7.85546875" style="48" customWidth="1"/>
    <col min="2" max="2" width="29.42578125" style="48" customWidth="1"/>
    <col min="3" max="3" width="14" style="48" customWidth="1"/>
    <col min="4" max="4" width="10" style="48" customWidth="1"/>
    <col min="5" max="6" width="10.140625" style="48" customWidth="1"/>
    <col min="7" max="7" width="3.42578125" style="48" customWidth="1"/>
    <col min="8" max="8" width="5.28515625" style="48" customWidth="1"/>
    <col min="9" max="9" width="5.7109375" style="48" customWidth="1"/>
    <col min="10" max="10" width="3.42578125" style="48" customWidth="1"/>
    <col min="11" max="11" width="16.7109375" style="48" customWidth="1"/>
    <col min="12" max="16384" width="9.140625" style="48"/>
  </cols>
  <sheetData>
    <row r="1" spans="1:12" s="12" customFormat="1" ht="24" customHeight="1">
      <c r="A1" s="11" t="s">
        <v>713</v>
      </c>
      <c r="B1" s="11"/>
    </row>
    <row r="2" spans="1:12" s="14" customFormat="1" ht="24" customHeight="1">
      <c r="A2" s="13" t="s">
        <v>531</v>
      </c>
      <c r="B2" s="13"/>
    </row>
    <row r="3" spans="1:12">
      <c r="K3" s="49" t="s">
        <v>533</v>
      </c>
    </row>
    <row r="4" spans="1:12">
      <c r="A4" s="50"/>
      <c r="B4" s="51"/>
      <c r="C4" s="52"/>
    </row>
    <row r="5" spans="1:12" ht="15.75">
      <c r="A5" s="53" t="s">
        <v>556</v>
      </c>
    </row>
    <row r="6" spans="1:12" ht="15">
      <c r="A6" s="55" t="s">
        <v>25</v>
      </c>
      <c r="B6" s="120" t="s">
        <v>557</v>
      </c>
      <c r="C6" s="120"/>
      <c r="D6" s="120"/>
      <c r="E6" s="120"/>
      <c r="F6" s="120"/>
      <c r="G6" s="120"/>
      <c r="H6" s="120"/>
      <c r="I6" s="120"/>
      <c r="J6" s="120"/>
      <c r="K6" s="56"/>
      <c r="L6" s="56"/>
    </row>
    <row r="7" spans="1:12" ht="36.6" customHeight="1">
      <c r="A7" s="54" t="s">
        <v>558</v>
      </c>
      <c r="B7" s="121" t="s">
        <v>571</v>
      </c>
      <c r="C7" s="121"/>
      <c r="D7" s="121"/>
      <c r="E7" s="121"/>
      <c r="F7" s="121"/>
      <c r="G7" s="121"/>
      <c r="H7" s="121"/>
      <c r="I7" s="121"/>
      <c r="J7" s="121"/>
      <c r="K7" s="56"/>
    </row>
    <row r="8" spans="1:12" ht="30" customHeight="1">
      <c r="A8" s="54" t="s">
        <v>24</v>
      </c>
      <c r="B8" s="121" t="s">
        <v>559</v>
      </c>
      <c r="C8" s="121"/>
      <c r="D8" s="121"/>
      <c r="E8" s="121"/>
      <c r="F8" s="121"/>
      <c r="G8" s="121"/>
      <c r="H8" s="121"/>
      <c r="I8" s="121"/>
      <c r="J8" s="121"/>
      <c r="K8" s="56"/>
      <c r="L8" s="56"/>
    </row>
    <row r="9" spans="1:12" ht="15.75">
      <c r="A9" s="53" t="s">
        <v>560</v>
      </c>
    </row>
    <row r="10" spans="1:12" ht="47.25" customHeight="1">
      <c r="A10" s="54"/>
      <c r="B10" s="121" t="s">
        <v>717</v>
      </c>
      <c r="C10" s="121"/>
      <c r="D10" s="121"/>
      <c r="E10" s="121"/>
      <c r="F10" s="121"/>
      <c r="G10" s="121"/>
      <c r="H10" s="121"/>
      <c r="I10" s="121"/>
      <c r="J10" s="121"/>
      <c r="K10" s="57"/>
      <c r="L10" s="57"/>
    </row>
  </sheetData>
  <mergeCells count="4">
    <mergeCell ref="B6:J6"/>
    <mergeCell ref="B7:J7"/>
    <mergeCell ref="B8:J8"/>
    <mergeCell ref="B10:J10"/>
  </mergeCells>
  <hyperlinks>
    <hyperlink ref="K3" location="Index!A1" display="Back to Index" xr:uid="{8BAA51B2-18A8-4828-8D51-5CD9050B036F}"/>
  </hyperlinks>
  <pageMargins left="0.25" right="0.25" top="0.75" bottom="0.75" header="0.3" footer="0.3"/>
  <pageSetup paperSize="9" scale="71" fitToHeight="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C5C0-CA51-420E-890A-36A9D907ECF2}">
  <dimension ref="A1:XDS29"/>
  <sheetViews>
    <sheetView showGridLines="0" showRowColHeaders="0" zoomScaleNormal="100" workbookViewId="0"/>
  </sheetViews>
  <sheetFormatPr defaultRowHeight="11.25"/>
  <cols>
    <col min="1" max="1" width="2.7109375" style="61" customWidth="1"/>
    <col min="2" max="10" width="8.7109375" style="61"/>
    <col min="11" max="11" width="14.140625" style="61" customWidth="1"/>
    <col min="12" max="12" width="8.7109375" style="61"/>
    <col min="13" max="13" width="0.140625" style="61" customWidth="1"/>
    <col min="14" max="256" width="8.7109375" style="61"/>
    <col min="257" max="257" width="2.7109375" style="61" customWidth="1"/>
    <col min="258" max="512" width="8.7109375" style="61"/>
    <col min="513" max="513" width="2.7109375" style="61" customWidth="1"/>
    <col min="514" max="768" width="8.7109375" style="61"/>
    <col min="769" max="769" width="2.7109375" style="61" customWidth="1"/>
    <col min="770" max="1024" width="8.7109375" style="61"/>
    <col min="1025" max="1025" width="2.7109375" style="61" customWidth="1"/>
    <col min="1026" max="1280" width="8.7109375" style="61"/>
    <col min="1281" max="1281" width="2.7109375" style="61" customWidth="1"/>
    <col min="1282" max="1536" width="8.7109375" style="61"/>
    <col min="1537" max="1537" width="2.7109375" style="61" customWidth="1"/>
    <col min="1538" max="1792" width="8.7109375" style="61"/>
    <col min="1793" max="1793" width="2.7109375" style="61" customWidth="1"/>
    <col min="1794" max="2048" width="8.7109375" style="61"/>
    <col min="2049" max="2049" width="2.7109375" style="61" customWidth="1"/>
    <col min="2050" max="2304" width="8.7109375" style="61"/>
    <col min="2305" max="2305" width="2.7109375" style="61" customWidth="1"/>
    <col min="2306" max="2560" width="8.7109375" style="61"/>
    <col min="2561" max="2561" width="2.7109375" style="61" customWidth="1"/>
    <col min="2562" max="2816" width="8.7109375" style="61"/>
    <col min="2817" max="2817" width="2.7109375" style="61" customWidth="1"/>
    <col min="2818" max="3072" width="8.7109375" style="61"/>
    <col min="3073" max="3073" width="2.7109375" style="61" customWidth="1"/>
    <col min="3074" max="3328" width="8.7109375" style="61"/>
    <col min="3329" max="3329" width="2.7109375" style="61" customWidth="1"/>
    <col min="3330" max="3584" width="8.7109375" style="61"/>
    <col min="3585" max="3585" width="2.7109375" style="61" customWidth="1"/>
    <col min="3586" max="3840" width="8.7109375" style="61"/>
    <col min="3841" max="3841" width="2.7109375" style="61" customWidth="1"/>
    <col min="3842" max="4096" width="8.7109375" style="61"/>
    <col min="4097" max="4097" width="2.7109375" style="61" customWidth="1"/>
    <col min="4098" max="4352" width="8.7109375" style="61"/>
    <col min="4353" max="4353" width="2.7109375" style="61" customWidth="1"/>
    <col min="4354" max="4608" width="8.7109375" style="61"/>
    <col min="4609" max="4609" width="2.7109375" style="61" customWidth="1"/>
    <col min="4610" max="4864" width="8.7109375" style="61"/>
    <col min="4865" max="4865" width="2.7109375" style="61" customWidth="1"/>
    <col min="4866" max="5120" width="8.7109375" style="61"/>
    <col min="5121" max="5121" width="2.7109375" style="61" customWidth="1"/>
    <col min="5122" max="5376" width="8.7109375" style="61"/>
    <col min="5377" max="5377" width="2.7109375" style="61" customWidth="1"/>
    <col min="5378" max="5632" width="8.7109375" style="61"/>
    <col min="5633" max="5633" width="2.7109375" style="61" customWidth="1"/>
    <col min="5634" max="5888" width="8.7109375" style="61"/>
    <col min="5889" max="5889" width="2.7109375" style="61" customWidth="1"/>
    <col min="5890" max="6144" width="8.7109375" style="61"/>
    <col min="6145" max="6145" width="2.7109375" style="61" customWidth="1"/>
    <col min="6146" max="6400" width="8.7109375" style="61"/>
    <col min="6401" max="6401" width="2.7109375" style="61" customWidth="1"/>
    <col min="6402" max="6656" width="8.7109375" style="61"/>
    <col min="6657" max="6657" width="2.7109375" style="61" customWidth="1"/>
    <col min="6658" max="6912" width="8.7109375" style="61"/>
    <col min="6913" max="6913" width="2.7109375" style="61" customWidth="1"/>
    <col min="6914" max="7168" width="8.7109375" style="61"/>
    <col min="7169" max="7169" width="2.7109375" style="61" customWidth="1"/>
    <col min="7170" max="7424" width="8.7109375" style="61"/>
    <col min="7425" max="7425" width="2.7109375" style="61" customWidth="1"/>
    <col min="7426" max="7680" width="8.7109375" style="61"/>
    <col min="7681" max="7681" width="2.7109375" style="61" customWidth="1"/>
    <col min="7682" max="7936" width="8.7109375" style="61"/>
    <col min="7937" max="7937" width="2.7109375" style="61" customWidth="1"/>
    <col min="7938" max="8192" width="8.7109375" style="61"/>
    <col min="8193" max="8193" width="2.7109375" style="61" customWidth="1"/>
    <col min="8194" max="8448" width="8.7109375" style="61"/>
    <col min="8449" max="8449" width="2.7109375" style="61" customWidth="1"/>
    <col min="8450" max="8704" width="8.7109375" style="61"/>
    <col min="8705" max="8705" width="2.7109375" style="61" customWidth="1"/>
    <col min="8706" max="8960" width="8.7109375" style="61"/>
    <col min="8961" max="8961" width="2.7109375" style="61" customWidth="1"/>
    <col min="8962" max="9216" width="8.7109375" style="61"/>
    <col min="9217" max="9217" width="2.7109375" style="61" customWidth="1"/>
    <col min="9218" max="9472" width="8.7109375" style="61"/>
    <col min="9473" max="9473" width="2.7109375" style="61" customWidth="1"/>
    <col min="9474" max="9728" width="8.7109375" style="61"/>
    <col min="9729" max="9729" width="2.7109375" style="61" customWidth="1"/>
    <col min="9730" max="9984" width="8.7109375" style="61"/>
    <col min="9985" max="9985" width="2.7109375" style="61" customWidth="1"/>
    <col min="9986" max="10240" width="8.7109375" style="61"/>
    <col min="10241" max="10241" width="2.7109375" style="61" customWidth="1"/>
    <col min="10242" max="10496" width="8.7109375" style="61"/>
    <col min="10497" max="10497" width="2.7109375" style="61" customWidth="1"/>
    <col min="10498" max="10752" width="8.7109375" style="61"/>
    <col min="10753" max="10753" width="2.7109375" style="61" customWidth="1"/>
    <col min="10754" max="11008" width="8.7109375" style="61"/>
    <col min="11009" max="11009" width="2.7109375" style="61" customWidth="1"/>
    <col min="11010" max="11264" width="8.7109375" style="61"/>
    <col min="11265" max="11265" width="2.7109375" style="61" customWidth="1"/>
    <col min="11266" max="11520" width="8.7109375" style="61"/>
    <col min="11521" max="11521" width="2.7109375" style="61" customWidth="1"/>
    <col min="11522" max="11776" width="8.7109375" style="61"/>
    <col min="11777" max="11777" width="2.7109375" style="61" customWidth="1"/>
    <col min="11778" max="12032" width="8.7109375" style="61"/>
    <col min="12033" max="12033" width="2.7109375" style="61" customWidth="1"/>
    <col min="12034" max="12288" width="8.7109375" style="61"/>
    <col min="12289" max="12289" width="2.7109375" style="61" customWidth="1"/>
    <col min="12290" max="12544" width="8.7109375" style="61"/>
    <col min="12545" max="12545" width="2.7109375" style="61" customWidth="1"/>
    <col min="12546" max="12800" width="8.7109375" style="61"/>
    <col min="12801" max="12801" width="2.7109375" style="61" customWidth="1"/>
    <col min="12802" max="13056" width="8.7109375" style="61"/>
    <col min="13057" max="13057" width="2.7109375" style="61" customWidth="1"/>
    <col min="13058" max="13312" width="8.7109375" style="61"/>
    <col min="13313" max="13313" width="2.7109375" style="61" customWidth="1"/>
    <col min="13314" max="13568" width="8.7109375" style="61"/>
    <col min="13569" max="13569" width="2.7109375" style="61" customWidth="1"/>
    <col min="13570" max="13824" width="8.7109375" style="61"/>
    <col min="13825" max="13825" width="2.7109375" style="61" customWidth="1"/>
    <col min="13826" max="14080" width="8.7109375" style="61"/>
    <col min="14081" max="14081" width="2.7109375" style="61" customWidth="1"/>
    <col min="14082" max="14336" width="8.7109375" style="61"/>
    <col min="14337" max="14337" width="2.7109375" style="61" customWidth="1"/>
    <col min="14338" max="14592" width="8.7109375" style="61"/>
    <col min="14593" max="14593" width="2.7109375" style="61" customWidth="1"/>
    <col min="14594" max="14848" width="8.7109375" style="61"/>
    <col min="14849" max="14849" width="2.7109375" style="61" customWidth="1"/>
    <col min="14850" max="15104" width="8.7109375" style="61"/>
    <col min="15105" max="15105" width="2.7109375" style="61" customWidth="1"/>
    <col min="15106" max="15360" width="8.7109375" style="61"/>
    <col min="15361" max="15361" width="2.7109375" style="61" customWidth="1"/>
    <col min="15362" max="15616" width="8.7109375" style="61"/>
    <col min="15617" max="15617" width="2.7109375" style="61" customWidth="1"/>
    <col min="15618" max="15872" width="8.7109375" style="61"/>
    <col min="15873" max="15873" width="2.7109375" style="61" customWidth="1"/>
    <col min="15874" max="16128" width="8.7109375" style="61"/>
    <col min="16129" max="16129" width="2.7109375" style="61" customWidth="1"/>
    <col min="16130" max="16384" width="8.7109375" style="61"/>
  </cols>
  <sheetData>
    <row r="1" spans="1:16347" s="59" customFormat="1" ht="23.25" customHeight="1">
      <c r="A1" s="58"/>
      <c r="B1" s="11" t="s">
        <v>532</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row>
    <row r="2" spans="1:16347" s="59" customFormat="1" ht="12.75">
      <c r="B2" s="60" t="s">
        <v>561</v>
      </c>
      <c r="N2" s="49" t="s">
        <v>533</v>
      </c>
    </row>
    <row r="3" spans="1:16347" s="59" customFormat="1" ht="12.75">
      <c r="B3" s="60"/>
      <c r="N3" s="49"/>
    </row>
    <row r="4" spans="1:16347" s="59" customFormat="1" ht="19.5" customHeight="1">
      <c r="B4" s="60"/>
      <c r="N4" s="49"/>
    </row>
    <row r="5" spans="1:16347" ht="36" customHeight="1">
      <c r="B5" s="122" t="s">
        <v>562</v>
      </c>
      <c r="C5" s="122"/>
      <c r="D5" s="122"/>
      <c r="E5" s="122"/>
      <c r="F5" s="122"/>
      <c r="G5" s="122"/>
      <c r="H5" s="122"/>
      <c r="I5" s="122"/>
      <c r="J5" s="122"/>
      <c r="K5" s="122"/>
      <c r="L5" s="62"/>
      <c r="M5" s="62"/>
    </row>
    <row r="6" spans="1:16347">
      <c r="B6" s="125"/>
      <c r="C6" s="125"/>
      <c r="D6" s="125"/>
    </row>
    <row r="7" spans="1:16347" s="63" customFormat="1" ht="24" customHeight="1">
      <c r="B7" s="122" t="s">
        <v>563</v>
      </c>
      <c r="C7" s="122"/>
      <c r="D7" s="122"/>
      <c r="E7" s="122"/>
      <c r="F7" s="122"/>
      <c r="G7" s="122"/>
      <c r="H7" s="122"/>
      <c r="I7" s="122"/>
      <c r="J7" s="122"/>
      <c r="K7" s="122"/>
      <c r="L7" s="62"/>
      <c r="M7" s="62"/>
    </row>
    <row r="8" spans="1:16347" ht="11.25" customHeight="1">
      <c r="B8" s="64"/>
      <c r="C8" s="64"/>
      <c r="D8" s="64"/>
      <c r="E8" s="64"/>
      <c r="F8" s="64"/>
      <c r="G8" s="64"/>
      <c r="H8" s="64"/>
      <c r="I8" s="64"/>
      <c r="J8" s="64"/>
      <c r="K8" s="64"/>
      <c r="L8" s="64"/>
      <c r="M8" s="64"/>
    </row>
    <row r="9" spans="1:16347" ht="24.75" customHeight="1">
      <c r="B9" s="122" t="s">
        <v>564</v>
      </c>
      <c r="C9" s="122"/>
      <c r="D9" s="122"/>
      <c r="E9" s="122"/>
      <c r="F9" s="122"/>
      <c r="G9" s="122"/>
      <c r="H9" s="122"/>
      <c r="I9" s="122"/>
      <c r="J9" s="122"/>
      <c r="K9" s="122"/>
      <c r="L9" s="62"/>
      <c r="M9" s="62"/>
    </row>
    <row r="11" spans="1:16347" ht="23.25" customHeight="1">
      <c r="B11" s="126" t="s">
        <v>718</v>
      </c>
      <c r="C11" s="126"/>
      <c r="D11" s="126"/>
      <c r="E11" s="126"/>
      <c r="F11" s="126"/>
      <c r="G11" s="126"/>
      <c r="H11" s="126"/>
      <c r="I11" s="126"/>
      <c r="J11" s="126"/>
      <c r="K11" s="126"/>
      <c r="L11" s="65"/>
      <c r="M11" s="65"/>
    </row>
    <row r="13" spans="1:16347" ht="36.75" customHeight="1">
      <c r="B13" s="122" t="s">
        <v>565</v>
      </c>
      <c r="C13" s="122"/>
      <c r="D13" s="122"/>
      <c r="E13" s="122"/>
      <c r="F13" s="122"/>
      <c r="G13" s="122"/>
      <c r="H13" s="122"/>
      <c r="I13" s="122"/>
      <c r="J13" s="122"/>
      <c r="K13" s="122"/>
      <c r="L13" s="62"/>
      <c r="M13" s="62"/>
    </row>
    <row r="15" spans="1:16347" ht="21.75" customHeight="1">
      <c r="B15" s="122" t="s">
        <v>566</v>
      </c>
      <c r="C15" s="122"/>
      <c r="D15" s="122"/>
      <c r="E15" s="122"/>
      <c r="F15" s="122"/>
      <c r="G15" s="122"/>
      <c r="H15" s="122"/>
      <c r="I15" s="122"/>
      <c r="J15" s="122"/>
      <c r="K15" s="122"/>
      <c r="L15" s="62"/>
      <c r="M15" s="62"/>
    </row>
    <row r="17" spans="2:13">
      <c r="B17" s="123" t="s">
        <v>567</v>
      </c>
      <c r="C17" s="123"/>
      <c r="D17" s="123"/>
      <c r="E17" s="123"/>
      <c r="F17" s="123"/>
      <c r="G17" s="123"/>
      <c r="H17" s="123"/>
      <c r="I17" s="123"/>
      <c r="J17" s="123"/>
      <c r="K17" s="123"/>
      <c r="L17" s="123"/>
      <c r="M17" s="123"/>
    </row>
    <row r="18" spans="2:13">
      <c r="B18" s="123" t="s">
        <v>568</v>
      </c>
      <c r="C18" s="123"/>
      <c r="D18" s="123"/>
      <c r="E18" s="123"/>
      <c r="F18" s="123"/>
      <c r="G18" s="123"/>
      <c r="H18" s="123"/>
      <c r="I18" s="123"/>
      <c r="J18" s="123"/>
      <c r="K18" s="123"/>
      <c r="L18" s="123"/>
      <c r="M18" s="123"/>
    </row>
    <row r="19" spans="2:13">
      <c r="B19" s="123" t="s">
        <v>569</v>
      </c>
      <c r="C19" s="123"/>
      <c r="D19" s="123"/>
      <c r="E19" s="123"/>
      <c r="F19" s="123"/>
      <c r="G19" s="123"/>
      <c r="H19" s="123"/>
      <c r="I19" s="123"/>
      <c r="J19" s="123"/>
      <c r="K19" s="123"/>
      <c r="L19" s="123"/>
      <c r="M19" s="123"/>
    </row>
    <row r="20" spans="2:13">
      <c r="C20" s="66"/>
    </row>
    <row r="21" spans="2:13">
      <c r="B21" s="124" t="s">
        <v>570</v>
      </c>
      <c r="C21" s="124"/>
      <c r="D21" s="124"/>
      <c r="E21" s="124"/>
      <c r="F21" s="124"/>
      <c r="G21" s="124"/>
      <c r="H21" s="124"/>
      <c r="I21" s="124"/>
      <c r="J21" s="124"/>
      <c r="K21" s="124"/>
      <c r="L21" s="124"/>
      <c r="M21" s="124"/>
    </row>
    <row r="29" spans="2:13">
      <c r="E29" s="67"/>
    </row>
  </sheetData>
  <mergeCells count="11">
    <mergeCell ref="B13:K13"/>
    <mergeCell ref="B5:K5"/>
    <mergeCell ref="B6:D6"/>
    <mergeCell ref="B7:K7"/>
    <mergeCell ref="B9:K9"/>
    <mergeCell ref="B11:K11"/>
    <mergeCell ref="B15:K15"/>
    <mergeCell ref="B17:M17"/>
    <mergeCell ref="B18:M18"/>
    <mergeCell ref="B19:M19"/>
    <mergeCell ref="B21:M21"/>
  </mergeCells>
  <hyperlinks>
    <hyperlink ref="N2" location="Index!A1" display="Back to Index" xr:uid="{0AFFC175-622C-4B4A-A43A-52C3E2E05D6D}"/>
  </hyperlinks>
  <pageMargins left="0.7" right="0.7" top="0.75" bottom="0.75" header="0.3" footer="0.3"/>
  <pageSetup paperSize="9" scale="8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974EEC-933F-4902-A77D-6AE5A7BB963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Overview</vt:lpstr>
      <vt:lpstr>Estimates</vt:lpstr>
      <vt:lpstr>Margins of error</vt:lpstr>
      <vt:lpstr>Explanatory notes</vt:lpstr>
      <vt:lpstr>Copyright</vt:lpstr>
      <vt:lpstr>'Explanatory notes'!_Toc455062062</vt:lpstr>
      <vt:lpstr>Copyright!Print_Area</vt:lpstr>
      <vt:lpstr>'Explanatory notes'!Print_Area</vt:lpstr>
      <vt:lpstr>Index!Print_Area</vt:lpstr>
      <vt:lpstr>Overview!Print_Area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 Skurray</dc:creator>
  <cp:lastModifiedBy>Katrina Matheos</cp:lastModifiedBy>
  <dcterms:created xsi:type="dcterms:W3CDTF">2016-05-30T23:56:17Z</dcterms:created>
  <dcterms:modified xsi:type="dcterms:W3CDTF">2021-11-23T03:11:45Z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