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_Publications\Statistical\A&amp;T 124 - Apprentices and trainees quarterly_March 2024 - RB\Upload\"/>
    </mc:Choice>
  </mc:AlternateContent>
  <xr:revisionPtr revIDLastSave="0" documentId="8_{F2E03A5C-4891-4EF7-A46E-9A267ABF6FEE}" xr6:coauthVersionLast="47" xr6:coauthVersionMax="47" xr10:uidLastSave="{00000000-0000-0000-0000-000000000000}"/>
  <bookViews>
    <workbookView xWindow="28680" yWindow="-120" windowWidth="29040" windowHeight="15720" xr2:uid="{8EAE302F-C7CB-4901-A6F3-99186CBFEC1C}"/>
  </bookViews>
  <sheets>
    <sheet name="Adjustment notes" sheetId="9" r:id="rId1"/>
    <sheet name="E1 NSW" sheetId="10" r:id="rId2"/>
    <sheet name="E1 VIC" sheetId="11" r:id="rId3"/>
    <sheet name="E1 QLD" sheetId="12" r:id="rId4"/>
    <sheet name="E1 SA" sheetId="13" r:id="rId5"/>
    <sheet name="E1 WA" sheetId="14" r:id="rId6"/>
    <sheet name="E1 TAS" sheetId="15" r:id="rId7"/>
    <sheet name="E1 ACT" sheetId="16" r:id="rId8"/>
  </sheets>
  <externalReferences>
    <externalReference r:id="rId9"/>
  </externalReferences>
  <definedNames>
    <definedName name="_AMO_RefreshMultipleList" localSheetId="0" hidden="1">"'&lt;Items&gt;_x000D_
  &lt;Item Id=""466317780"" Checked=""True"" /&gt;_x000D_
  &lt;Item Id=""138147529"" Checked=""True"" /&gt;_x000D_
  &lt;Item Id=""625396642"" Checked=""True"" /&gt;_x000D_
&lt;/Items&gt;'"</definedName>
    <definedName name="_AMO_RefreshMultipleList" hidden="1">"'&lt;Items&gt;_x000D_
  &lt;Item Id=""690243399"" Checked=""False"" /&gt;_x000D_
  &lt;Item Id=""744521546"" Checked=""False"" /&gt;_x000D_
  &lt;Item Id=""225000942"" Checked=""False"" /&gt;_x000D_
  &lt;Item Id=""215844854"" Checked=""False"" /&gt;_x000D_
&lt;/Items&gt;'"</definedName>
    <definedName name="_AMO_XmlVersion"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6" l="1"/>
  <c r="B6" i="15"/>
  <c r="B6" i="14"/>
  <c r="B6" i="13"/>
  <c r="B6" i="12"/>
  <c r="B6" i="11"/>
  <c r="B6" i="10"/>
</calcChain>
</file>

<file path=xl/sharedStrings.xml><?xml version="1.0" encoding="utf-8"?>
<sst xmlns="http://schemas.openxmlformats.org/spreadsheetml/2006/main" count="36" uniqueCount="28">
  <si>
    <t>Although subject to high relative errors, estimates of expired contracts have not been altered because they are such a small contributor to the in-training estimate. As can be seen from the following graph, which depicts the pattern of the lag ratios for the estimates of expired contracts, an alternative way of estimating expired contracts is often unclear. The graph shows the lag ratios for the eight quarters in the time window used in the endorsed model (labelled 1 to 8). A horizontal line is also displayed, representing the average lag as calculated from the lags in the time window (purple line).</t>
  </si>
  <si>
    <t>https://www.ncver.edu.au/data/collection/apprentices-and-trainees-collection/apprentices-and-trainees-quarterly.</t>
  </si>
  <si>
    <t>Introduction</t>
  </si>
  <si>
    <r>
      <t xml:space="preserve">Apprentice and trainee data are reported by the State and Territory Training Authorities to NCVER on a quarterly basis, starting at the September quarter of 1994. The set of data submitted that quarter is referred to as Collection 1. The sets of data submitted in subsequent quarters are referred to as Collection 2, Collection 3 and so on.
NCVER publishes data on the numbers of contracts of training that commence, complete, cancel/withdraw, re-commence, expire or are suspended and the time at which these events occur (referred to as the ‘date of effect’). From these events, the number of contracts in training at a given time can be calculated.
Due to time delays in reporting data on the status of contracts to NCVER, the most recent data are estimated. In short, the estimation methodology is based on the calculation of ‘average lag ratios’. A lag ratio is the ratio of the actual number of events (commencements, completions, etc.) which occurred in a particular quarter to the number of those events which were reported in a given quarter. The average lag ratio is calculated by taking the average of the lag ratios found in a ‘time window’, which is a moving period of eight quarters from the past. Further details on this methodology are provided in the technical paper produced by NCVER, </t>
    </r>
    <r>
      <rPr>
        <i/>
        <sz val="10"/>
        <color theme="1"/>
        <rFont val="Arial"/>
        <family val="2"/>
      </rPr>
      <t>Estimation of apprentice and trainee statistics</t>
    </r>
    <r>
      <rPr>
        <sz val="10"/>
        <color theme="1"/>
        <rFont val="Arial"/>
        <family val="2"/>
      </rPr>
      <t>, which may be found at</t>
    </r>
  </si>
  <si>
    <t>https://www.ncver.edu.au/publications/publications/all-publications/estimation-of-apprentice-and-trainee-statistics.</t>
  </si>
  <si>
    <t>NCVER examines the quarterly apprentice and trainee estimates produced by the endorsed model in order to check that the estimates are reasonable. In particular, a decision rule was introduced in Collection 45 that mandated reviewing all estimates with relative prediction errors of 10% or more. The goal of the review is to correct for any large bias in estimation that might be caused by changes in the pattern of reporting practices over time. Note that whilst an estimate might be adjusted for bias, its associated prediction error is not altered.
For the March quarter 2025, commencements in New South Wales had estimates with relative prediction errors over 10%.</t>
  </si>
  <si>
    <t>State</t>
  </si>
  <si>
    <t>Contract status</t>
  </si>
  <si>
    <t>Quarter</t>
  </si>
  <si>
    <t>Relative prediction error</t>
  </si>
  <si>
    <t>New South Wales</t>
  </si>
  <si>
    <t>Commencements</t>
  </si>
  <si>
    <t>The contribution of expired contracts to the in-training estimate is usually small both in level and variation. High relative errors appear to be explained to some degree by the fact that the estimates are small numbers and therefore any variation is relatively large. Adjustments to the estimates of expired contracts have little effect on the corresponding estimates of in-training. Consequently, no alterations to estimates of expired contracts have been made.</t>
  </si>
  <si>
    <t xml:space="preserve">for </t>
  </si>
  <si>
    <t>March</t>
  </si>
  <si>
    <t>Estimate from the endorsed model:</t>
  </si>
  <si>
    <t>Relative error:</t>
  </si>
  <si>
    <t>Revised estimate:</t>
  </si>
  <si>
    <t>Time window for calculating the average lag factor:</t>
  </si>
  <si>
    <t>to</t>
  </si>
  <si>
    <t>Adjustment rationale:</t>
  </si>
  <si>
    <t>Adjustment notes for apprentice and trainee estimates: March quarter 2025</t>
  </si>
  <si>
    <t>This tab contains the adjustment notes for Collection 124, June 2025 estimates used to produce the publication, Australian vocational education and training statistics: apprentices and trainees 2025 — March quarter, available at</t>
  </si>
  <si>
    <t>The purpose of this tab is to document the adjustments that are made to the estimates for Collection 124.</t>
  </si>
  <si>
    <t>Adjustment notes for Collection 124</t>
  </si>
  <si>
    <t>The following graph depicts the pattern of the lag ratios for the estimates that were revised or considered for revision. The graph shows the lag ratios for the eight quarters in the time window used in the endorsed model (labelled 1 to 8) and also the two quarters following (labelled 9 and 10).</t>
  </si>
  <si>
    <t>The lag ratio in the first quarter is notably higher than in the other quarters. This peak is followed initially by a sharp decline, after which the ratios decline gradually until the 8th quarter. Looking ahead, the projected ratios for the next two quarters entering the time window are expected to align more closely with more recent lag periods and remain below the first-quarter level. To reduce the impact of this elevated lag ratio, the first-quarter value is excluded from the calculation, while the remaining quarters are retained within the observed timeframe.</t>
  </si>
  <si>
    <t>Relative prediction errors for expiries were between 3.3% and 18.0% across most jurisdictions with Queensland at about 39.1% the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</si>
</sst>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scheme val="minor"/>
    </font>
    <font>
      <sz val="11"/>
      <color theme="1"/>
      <name val="Aptos Narrow"/>
      <family val="2"/>
      <scheme val="minor"/>
    </font>
    <font>
      <b/>
      <sz val="14"/>
      <color theme="1"/>
      <name val="Arial"/>
      <family val="2"/>
    </font>
    <font>
      <sz val="10"/>
      <color theme="1"/>
      <name val="Arial"/>
      <family val="2"/>
    </font>
    <font>
      <u/>
      <sz val="11"/>
      <color theme="10"/>
      <name val="Aptos Narrow"/>
      <family val="2"/>
      <scheme val="minor"/>
    </font>
    <font>
      <sz val="11"/>
      <color theme="1"/>
      <name val="Arial"/>
      <family val="2"/>
    </font>
    <font>
      <u/>
      <sz val="10"/>
      <color theme="10"/>
      <name val="Arial"/>
      <family val="2"/>
    </font>
    <font>
      <b/>
      <sz val="12"/>
      <color theme="1"/>
      <name val="Arial"/>
      <family val="2"/>
    </font>
    <font>
      <i/>
      <sz val="10"/>
      <color theme="1"/>
      <name val="Arial"/>
      <family val="2"/>
    </font>
    <font>
      <b/>
      <sz val="10"/>
      <name val="Arial"/>
      <family val="2"/>
    </font>
    <font>
      <sz val="10"/>
      <name val="Arial"/>
      <family val="2"/>
    </font>
    <font>
      <sz val="10"/>
      <color rgb="FFFF0000"/>
      <name val="Arial"/>
      <family val="2"/>
    </font>
    <font>
      <i/>
      <sz val="12"/>
      <color theme="1"/>
      <name val="Arial"/>
      <family val="2"/>
    </font>
    <font>
      <i/>
      <u/>
      <sz val="10"/>
      <color theme="1"/>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50">
    <xf numFmtId="0" fontId="0" fillId="0" borderId="0" xfId="0"/>
    <xf numFmtId="0" fontId="2" fillId="0" borderId="0" xfId="0" applyFont="1" applyAlignment="1">
      <alignment horizontal="left"/>
    </xf>
    <xf numFmtId="0" fontId="3" fillId="0" borderId="0" xfId="0" applyFont="1" applyAlignment="1">
      <alignment horizontal="left" vertical="center" wrapText="1"/>
    </xf>
    <xf numFmtId="0" fontId="5" fillId="0" borderId="0" xfId="0" applyFont="1"/>
    <xf numFmtId="0" fontId="3" fillId="0" borderId="0" xfId="0" applyFont="1"/>
    <xf numFmtId="0" fontId="7" fillId="0" borderId="0" xfId="0" applyFont="1"/>
    <xf numFmtId="0" fontId="3" fillId="0" borderId="0" xfId="0" applyFont="1" applyAlignment="1">
      <alignment wrapText="1"/>
    </xf>
    <xf numFmtId="0" fontId="3"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top" wrapText="1"/>
    </xf>
    <xf numFmtId="164" fontId="3" fillId="0" borderId="0" xfId="1" applyNumberFormat="1" applyFont="1" applyFill="1" applyBorder="1" applyAlignment="1">
      <alignment horizontal="center" vertical="top" wrapText="1"/>
    </xf>
    <xf numFmtId="0" fontId="3" fillId="0" borderId="0" xfId="0" applyFont="1" applyAlignment="1">
      <alignment horizontal="center"/>
    </xf>
    <xf numFmtId="0" fontId="3" fillId="0" borderId="0" xfId="0" applyFont="1" applyAlignment="1">
      <alignment horizontal="left" vertical="center"/>
    </xf>
    <xf numFmtId="164" fontId="3" fillId="0" borderId="0" xfId="0" applyNumberFormat="1" applyFont="1" applyAlignment="1">
      <alignment horizontal="left" vertical="center"/>
    </xf>
    <xf numFmtId="17" fontId="3" fillId="0" borderId="0" xfId="0" applyNumberFormat="1" applyFont="1" applyAlignment="1">
      <alignment horizontal="left" vertical="center"/>
    </xf>
    <xf numFmtId="10" fontId="3" fillId="0" borderId="0" xfId="0" applyNumberFormat="1" applyFont="1" applyAlignment="1">
      <alignment horizontal="left" vertical="center"/>
    </xf>
    <xf numFmtId="0" fontId="13" fillId="0" borderId="0" xfId="0" applyFont="1" applyAlignment="1">
      <alignment horizontal="left"/>
    </xf>
    <xf numFmtId="0" fontId="3" fillId="0" borderId="0" xfId="0" applyFont="1" applyAlignment="1">
      <alignment horizontal="left" vertical="top" wrapText="1"/>
    </xf>
    <xf numFmtId="0" fontId="12"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1" fillId="0" borderId="0" xfId="0" applyFont="1" applyAlignment="1">
      <alignment horizontal="center" vertical="top" wrapText="1"/>
    </xf>
    <xf numFmtId="17" fontId="11" fillId="0" borderId="0" xfId="0" quotePrefix="1" applyNumberFormat="1" applyFont="1" applyAlignment="1">
      <alignment horizontal="center" vertical="top" wrapText="1"/>
    </xf>
    <xf numFmtId="164" fontId="11" fillId="0" borderId="0" xfId="1" applyNumberFormat="1" applyFont="1" applyFill="1" applyBorder="1" applyAlignment="1">
      <alignment horizontal="center" vertical="top" wrapText="1"/>
    </xf>
    <xf numFmtId="0" fontId="3" fillId="0" borderId="0" xfId="0" applyFont="1" applyAlignment="1">
      <alignment horizontal="left" wrapTex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17" fontId="10" fillId="0" borderId="5" xfId="0" quotePrefix="1" applyNumberFormat="1" applyFont="1" applyBorder="1" applyAlignment="1">
      <alignment horizontal="center" vertical="top" wrapText="1"/>
    </xf>
    <xf numFmtId="164" fontId="10" fillId="0" borderId="5" xfId="1" applyNumberFormat="1" applyFont="1" applyFill="1" applyBorder="1" applyAlignment="1">
      <alignment horizontal="center" vertical="top" wrapText="1"/>
    </xf>
    <xf numFmtId="164" fontId="10" fillId="0" borderId="6" xfId="1" applyNumberFormat="1" applyFont="1" applyFill="1" applyBorder="1" applyAlignment="1">
      <alignment horizontal="center" vertical="top" wrapText="1"/>
    </xf>
    <xf numFmtId="0" fontId="3" fillId="0" borderId="0" xfId="0" applyFont="1" applyAlignment="1">
      <alignment horizontal="left"/>
    </xf>
    <xf numFmtId="0" fontId="7" fillId="0" borderId="0" xfId="0" applyFont="1" applyAlignment="1">
      <alignment horizontal="left"/>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6" fillId="0" borderId="0" xfId="2" applyFont="1" applyAlignment="1">
      <alignment horizontal="left"/>
    </xf>
    <xf numFmtId="0" fontId="2" fillId="0" borderId="0" xfId="0" applyFont="1" applyAlignment="1">
      <alignment horizontal="left"/>
    </xf>
    <xf numFmtId="0" fontId="6" fillId="0" borderId="0" xfId="2" applyFont="1"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New South Wales</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E1'!$B$4:$I$4</c:f>
              <c:numCache>
                <c:formatCode>General</c:formatCode>
                <c:ptCount val="8"/>
                <c:pt idx="0">
                  <c:v>0.25185832968954963</c:v>
                </c:pt>
                <c:pt idx="1">
                  <c:v>0.29521531100478471</c:v>
                </c:pt>
                <c:pt idx="2">
                  <c:v>0.24200518582541056</c:v>
                </c:pt>
                <c:pt idx="3">
                  <c:v>0.27594594594594596</c:v>
                </c:pt>
                <c:pt idx="4">
                  <c:v>0.29552065154159396</c:v>
                </c:pt>
                <c:pt idx="5">
                  <c:v>0.3211554800339847</c:v>
                </c:pt>
                <c:pt idx="6">
                  <c:v>0.344532279314888</c:v>
                </c:pt>
                <c:pt idx="7">
                  <c:v>0.39966178128523111</c:v>
                </c:pt>
              </c:numCache>
            </c:numRef>
          </c:val>
          <c:smooth val="0"/>
          <c:extLst>
            <c:ext xmlns:c16="http://schemas.microsoft.com/office/drawing/2014/chart" uri="{C3380CC4-5D6E-409C-BE32-E72D297353CC}">
              <c16:uniqueId val="{00000000-175D-4016-9301-AE432F24026D}"/>
            </c:ext>
          </c:extLst>
        </c:ser>
        <c:ser>
          <c:idx val="1"/>
          <c:order val="1"/>
          <c:tx>
            <c:strRef>
              <c:f>'[1]Data for E1'!$A$5</c:f>
              <c:strCache>
                <c:ptCount val="1"/>
                <c:pt idx="0">
                  <c:v>Average lag ratio</c:v>
                </c:pt>
              </c:strCache>
            </c:strRef>
          </c:tx>
          <c:spPr>
            <a:ln>
              <a:solidFill>
                <a:srgbClr val="78278B"/>
              </a:solidFill>
            </a:ln>
          </c:spPr>
          <c:marker>
            <c:symbol val="none"/>
          </c:marker>
          <c:val>
            <c:numRef>
              <c:f>'[1]Data for E1'!$B$5:$I$5</c:f>
              <c:numCache>
                <c:formatCode>General</c:formatCode>
                <c:ptCount val="8"/>
                <c:pt idx="0">
                  <c:v>0.30323687058017362</c:v>
                </c:pt>
                <c:pt idx="1">
                  <c:v>0.30323687058017362</c:v>
                </c:pt>
                <c:pt idx="2">
                  <c:v>0.30323687058017362</c:v>
                </c:pt>
                <c:pt idx="3">
                  <c:v>0.30323687058017362</c:v>
                </c:pt>
                <c:pt idx="4">
                  <c:v>0.30323687058017362</c:v>
                </c:pt>
                <c:pt idx="5">
                  <c:v>0.30323687058017362</c:v>
                </c:pt>
                <c:pt idx="6">
                  <c:v>0.30323687058017362</c:v>
                </c:pt>
                <c:pt idx="7">
                  <c:v>0.30323687058017362</c:v>
                </c:pt>
              </c:numCache>
            </c:numRef>
          </c:val>
          <c:smooth val="0"/>
          <c:extLst>
            <c:ext xmlns:c16="http://schemas.microsoft.com/office/drawing/2014/chart" uri="{C3380CC4-5D6E-409C-BE32-E72D297353CC}">
              <c16:uniqueId val="{00000001-175D-4016-9301-AE432F24026D}"/>
            </c:ext>
          </c:extLst>
        </c:ser>
        <c:dLbls>
          <c:showLegendKey val="0"/>
          <c:showVal val="0"/>
          <c:showCatName val="0"/>
          <c:showSerName val="0"/>
          <c:showPercent val="0"/>
          <c:showBubbleSize val="0"/>
        </c:dLbls>
        <c:marker val="1"/>
        <c:smooth val="0"/>
        <c:axId val="375774208"/>
        <c:axId val="376591488"/>
      </c:lineChart>
      <c:catAx>
        <c:axId val="375774208"/>
        <c:scaling>
          <c:orientation val="minMax"/>
        </c:scaling>
        <c:delete val="0"/>
        <c:axPos val="b"/>
        <c:title>
          <c:tx>
            <c:rich>
              <a:bodyPr/>
              <a:lstStyle/>
              <a:p>
                <a:pPr>
                  <a:defRPr/>
                </a:pPr>
                <a:r>
                  <a:rPr lang="en-US"/>
                  <a:t>Quarters</a:t>
                </a:r>
              </a:p>
            </c:rich>
          </c:tx>
          <c:overlay val="0"/>
        </c:title>
        <c:majorTickMark val="out"/>
        <c:minorTickMark val="none"/>
        <c:tickLblPos val="nextTo"/>
        <c:crossAx val="376591488"/>
        <c:crosses val="autoZero"/>
        <c:auto val="1"/>
        <c:lblAlgn val="ctr"/>
        <c:lblOffset val="100"/>
        <c:noMultiLvlLbl val="0"/>
      </c:catAx>
      <c:valAx>
        <c:axId val="37659148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37577420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Victoria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E1'!$B$8:$I$8</c:f>
              <c:numCache>
                <c:formatCode>General</c:formatCode>
                <c:ptCount val="8"/>
                <c:pt idx="0">
                  <c:v>0.29402173913043478</c:v>
                </c:pt>
                <c:pt idx="1">
                  <c:v>0.27028604786923527</c:v>
                </c:pt>
                <c:pt idx="2">
                  <c:v>0.26569821930646675</c:v>
                </c:pt>
                <c:pt idx="3">
                  <c:v>0.29659318637274551</c:v>
                </c:pt>
                <c:pt idx="4">
                  <c:v>0.2928251121076233</c:v>
                </c:pt>
                <c:pt idx="5">
                  <c:v>0.34984520123839008</c:v>
                </c:pt>
                <c:pt idx="6">
                  <c:v>0.38304808475957619</c:v>
                </c:pt>
                <c:pt idx="7">
                  <c:v>0.37993138936535165</c:v>
                </c:pt>
              </c:numCache>
            </c:numRef>
          </c:val>
          <c:smooth val="0"/>
          <c:extLst>
            <c:ext xmlns:c16="http://schemas.microsoft.com/office/drawing/2014/chart" uri="{C3380CC4-5D6E-409C-BE32-E72D297353CC}">
              <c16:uniqueId val="{00000000-2CC5-4F1E-8893-D03BB3D2F33B}"/>
            </c:ext>
          </c:extLst>
        </c:ser>
        <c:ser>
          <c:idx val="1"/>
          <c:order val="1"/>
          <c:tx>
            <c:strRef>
              <c:f>'[1]Data for E1'!$A$9</c:f>
              <c:strCache>
                <c:ptCount val="1"/>
                <c:pt idx="0">
                  <c:v>Average lag ratio</c:v>
                </c:pt>
              </c:strCache>
            </c:strRef>
          </c:tx>
          <c:spPr>
            <a:ln>
              <a:solidFill>
                <a:srgbClr val="78278B"/>
              </a:solidFill>
            </a:ln>
          </c:spPr>
          <c:marker>
            <c:symbol val="none"/>
          </c:marker>
          <c:val>
            <c:numRef>
              <c:f>'[1]Data for E1'!$B$9:$I$9</c:f>
              <c:numCache>
                <c:formatCode>General</c:formatCode>
                <c:ptCount val="8"/>
                <c:pt idx="0">
                  <c:v>0.31653112251872795</c:v>
                </c:pt>
                <c:pt idx="1">
                  <c:v>0.31653112251872795</c:v>
                </c:pt>
                <c:pt idx="2">
                  <c:v>0.31653112251872795</c:v>
                </c:pt>
                <c:pt idx="3">
                  <c:v>0.31653112251872795</c:v>
                </c:pt>
                <c:pt idx="4">
                  <c:v>0.31653112251872795</c:v>
                </c:pt>
                <c:pt idx="5">
                  <c:v>0.31653112251872795</c:v>
                </c:pt>
                <c:pt idx="6">
                  <c:v>0.31653112251872795</c:v>
                </c:pt>
                <c:pt idx="7">
                  <c:v>0.31653112251872795</c:v>
                </c:pt>
              </c:numCache>
            </c:numRef>
          </c:val>
          <c:smooth val="0"/>
          <c:extLst>
            <c:ext xmlns:c16="http://schemas.microsoft.com/office/drawing/2014/chart" uri="{C3380CC4-5D6E-409C-BE32-E72D297353CC}">
              <c16:uniqueId val="{00000001-2CC5-4F1E-8893-D03BB3D2F33B}"/>
            </c:ext>
          </c:extLst>
        </c:ser>
        <c:dLbls>
          <c:showLegendKey val="0"/>
          <c:showVal val="0"/>
          <c:showCatName val="0"/>
          <c:showSerName val="0"/>
          <c:showPercent val="0"/>
          <c:showBubbleSize val="0"/>
        </c:dLbls>
        <c:marker val="1"/>
        <c:smooth val="0"/>
        <c:axId val="403858176"/>
        <c:axId val="403860096"/>
      </c:lineChart>
      <c:catAx>
        <c:axId val="403858176"/>
        <c:scaling>
          <c:orientation val="minMax"/>
        </c:scaling>
        <c:delete val="0"/>
        <c:axPos val="b"/>
        <c:title>
          <c:tx>
            <c:rich>
              <a:bodyPr/>
              <a:lstStyle/>
              <a:p>
                <a:pPr>
                  <a:defRPr/>
                </a:pPr>
                <a:r>
                  <a:rPr lang="en-US"/>
                  <a:t>Quarters</a:t>
                </a:r>
              </a:p>
            </c:rich>
          </c:tx>
          <c:overlay val="0"/>
        </c:title>
        <c:majorTickMark val="out"/>
        <c:minorTickMark val="none"/>
        <c:tickLblPos val="nextTo"/>
        <c:crossAx val="403860096"/>
        <c:crosses val="autoZero"/>
        <c:auto val="1"/>
        <c:lblAlgn val="ctr"/>
        <c:lblOffset val="100"/>
        <c:noMultiLvlLbl val="0"/>
      </c:catAx>
      <c:valAx>
        <c:axId val="40386009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858176"/>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Queensland</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E1'!$A$12</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E1'!$B$12:$I$12</c:f>
              <c:numCache>
                <c:formatCode>General</c:formatCode>
                <c:ptCount val="8"/>
                <c:pt idx="0">
                  <c:v>0.11868686868686869</c:v>
                </c:pt>
                <c:pt idx="1">
                  <c:v>0.13760379596678529</c:v>
                </c:pt>
                <c:pt idx="2">
                  <c:v>0.1320901320901321</c:v>
                </c:pt>
                <c:pt idx="3">
                  <c:v>0.17663817663817663</c:v>
                </c:pt>
                <c:pt idx="4">
                  <c:v>0.16309341500765698</c:v>
                </c:pt>
                <c:pt idx="5">
                  <c:v>0.25389948006932411</c:v>
                </c:pt>
                <c:pt idx="6">
                  <c:v>0.31941176470588234</c:v>
                </c:pt>
                <c:pt idx="7">
                  <c:v>0.2373968835930339</c:v>
                </c:pt>
              </c:numCache>
            </c:numRef>
          </c:val>
          <c:smooth val="0"/>
          <c:extLst>
            <c:ext xmlns:c16="http://schemas.microsoft.com/office/drawing/2014/chart" uri="{C3380CC4-5D6E-409C-BE32-E72D297353CC}">
              <c16:uniqueId val="{00000000-27A4-4645-9D5A-56F984C56005}"/>
            </c:ext>
          </c:extLst>
        </c:ser>
        <c:ser>
          <c:idx val="1"/>
          <c:order val="1"/>
          <c:tx>
            <c:strRef>
              <c:f>'[1]Data for E1'!$A$13</c:f>
              <c:strCache>
                <c:ptCount val="1"/>
                <c:pt idx="0">
                  <c:v>Average lag ratio</c:v>
                </c:pt>
              </c:strCache>
            </c:strRef>
          </c:tx>
          <c:spPr>
            <a:ln>
              <a:solidFill>
                <a:srgbClr val="78278B"/>
              </a:solidFill>
            </a:ln>
          </c:spPr>
          <c:marker>
            <c:symbol val="none"/>
          </c:marker>
          <c:val>
            <c:numRef>
              <c:f>'[1]Data for E1'!$B$13:$I$13</c:f>
              <c:numCache>
                <c:formatCode>General</c:formatCode>
                <c:ptCount val="8"/>
                <c:pt idx="0">
                  <c:v>0.19235256459473249</c:v>
                </c:pt>
                <c:pt idx="1">
                  <c:v>0.19235256459473249</c:v>
                </c:pt>
                <c:pt idx="2">
                  <c:v>0.19235256459473249</c:v>
                </c:pt>
                <c:pt idx="3">
                  <c:v>0.19235256459473249</c:v>
                </c:pt>
                <c:pt idx="4">
                  <c:v>0.19235256459473249</c:v>
                </c:pt>
                <c:pt idx="5">
                  <c:v>0.19235256459473249</c:v>
                </c:pt>
                <c:pt idx="6">
                  <c:v>0.19235256459473249</c:v>
                </c:pt>
                <c:pt idx="7">
                  <c:v>0.19235256459473249</c:v>
                </c:pt>
              </c:numCache>
            </c:numRef>
          </c:val>
          <c:smooth val="0"/>
          <c:extLst>
            <c:ext xmlns:c16="http://schemas.microsoft.com/office/drawing/2014/chart" uri="{C3380CC4-5D6E-409C-BE32-E72D297353CC}">
              <c16:uniqueId val="{00000001-27A4-4645-9D5A-56F984C56005}"/>
            </c:ext>
          </c:extLst>
        </c:ser>
        <c:dLbls>
          <c:showLegendKey val="0"/>
          <c:showVal val="0"/>
          <c:showCatName val="0"/>
          <c:showSerName val="0"/>
          <c:showPercent val="0"/>
          <c:showBubbleSize val="0"/>
        </c:dLbls>
        <c:marker val="1"/>
        <c:smooth val="0"/>
        <c:axId val="404198144"/>
        <c:axId val="404200064"/>
      </c:lineChart>
      <c:catAx>
        <c:axId val="404198144"/>
        <c:scaling>
          <c:orientation val="minMax"/>
        </c:scaling>
        <c:delete val="0"/>
        <c:axPos val="b"/>
        <c:title>
          <c:tx>
            <c:rich>
              <a:bodyPr/>
              <a:lstStyle/>
              <a:p>
                <a:pPr>
                  <a:defRPr/>
                </a:pPr>
                <a:r>
                  <a:rPr lang="en-US"/>
                  <a:t>Quarters</a:t>
                </a:r>
              </a:p>
            </c:rich>
          </c:tx>
          <c:overlay val="0"/>
        </c:title>
        <c:majorTickMark val="out"/>
        <c:minorTickMark val="none"/>
        <c:tickLblPos val="nextTo"/>
        <c:crossAx val="404200064"/>
        <c:crosses val="autoZero"/>
        <c:auto val="1"/>
        <c:lblAlgn val="ctr"/>
        <c:lblOffset val="100"/>
        <c:noMultiLvlLbl val="0"/>
      </c:catAx>
      <c:valAx>
        <c:axId val="404200064"/>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98144"/>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South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E1'!$A$16</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E1'!$B$16:$I$16</c:f>
              <c:numCache>
                <c:formatCode>General</c:formatCode>
                <c:ptCount val="8"/>
                <c:pt idx="0">
                  <c:v>0.427734375</c:v>
                </c:pt>
                <c:pt idx="1">
                  <c:v>0.46964285714285714</c:v>
                </c:pt>
                <c:pt idx="2">
                  <c:v>0.47933884297520662</c:v>
                </c:pt>
                <c:pt idx="3">
                  <c:v>0.48987108655616945</c:v>
                </c:pt>
                <c:pt idx="4">
                  <c:v>0.42251223491027734</c:v>
                </c:pt>
                <c:pt idx="5">
                  <c:v>0.4597495527728086</c:v>
                </c:pt>
                <c:pt idx="6">
                  <c:v>0.5864197530864198</c:v>
                </c:pt>
                <c:pt idx="7">
                  <c:v>0.48736462093862815</c:v>
                </c:pt>
              </c:numCache>
            </c:numRef>
          </c:val>
          <c:smooth val="0"/>
          <c:extLst>
            <c:ext xmlns:c16="http://schemas.microsoft.com/office/drawing/2014/chart" uri="{C3380CC4-5D6E-409C-BE32-E72D297353CC}">
              <c16:uniqueId val="{00000000-91D8-4C83-AF02-5B8DA2F6E6EE}"/>
            </c:ext>
          </c:extLst>
        </c:ser>
        <c:ser>
          <c:idx val="1"/>
          <c:order val="1"/>
          <c:tx>
            <c:strRef>
              <c:f>'[1]Data for E1'!$A$17</c:f>
              <c:strCache>
                <c:ptCount val="1"/>
                <c:pt idx="0">
                  <c:v>Average lag ratio</c:v>
                </c:pt>
              </c:strCache>
            </c:strRef>
          </c:tx>
          <c:spPr>
            <a:ln>
              <a:solidFill>
                <a:srgbClr val="78278B"/>
              </a:solidFill>
            </a:ln>
          </c:spPr>
          <c:marker>
            <c:symbol val="none"/>
          </c:marker>
          <c:val>
            <c:numRef>
              <c:f>'[1]Data for E1'!$B$17:$I$17</c:f>
              <c:numCache>
                <c:formatCode>General</c:formatCode>
                <c:ptCount val="8"/>
                <c:pt idx="0">
                  <c:v>0.47782916542279591</c:v>
                </c:pt>
                <c:pt idx="1">
                  <c:v>0.47782916542279591</c:v>
                </c:pt>
                <c:pt idx="2">
                  <c:v>0.47782916542279591</c:v>
                </c:pt>
                <c:pt idx="3">
                  <c:v>0.47782916542279591</c:v>
                </c:pt>
                <c:pt idx="4">
                  <c:v>0.47782916542279591</c:v>
                </c:pt>
                <c:pt idx="5">
                  <c:v>0.47782916542279591</c:v>
                </c:pt>
                <c:pt idx="6">
                  <c:v>0.47782916542279591</c:v>
                </c:pt>
                <c:pt idx="7">
                  <c:v>0.47782916542279591</c:v>
                </c:pt>
              </c:numCache>
            </c:numRef>
          </c:val>
          <c:smooth val="0"/>
          <c:extLst>
            <c:ext xmlns:c16="http://schemas.microsoft.com/office/drawing/2014/chart" uri="{C3380CC4-5D6E-409C-BE32-E72D297353CC}">
              <c16:uniqueId val="{00000001-91D8-4C83-AF02-5B8DA2F6E6EE}"/>
            </c:ext>
          </c:extLst>
        </c:ser>
        <c:dLbls>
          <c:showLegendKey val="0"/>
          <c:showVal val="0"/>
          <c:showCatName val="0"/>
          <c:showSerName val="0"/>
          <c:showPercent val="0"/>
          <c:showBubbleSize val="0"/>
        </c:dLbls>
        <c:marker val="1"/>
        <c:smooth val="0"/>
        <c:axId val="404255488"/>
        <c:axId val="404257408"/>
      </c:lineChart>
      <c:catAx>
        <c:axId val="404255488"/>
        <c:scaling>
          <c:orientation val="minMax"/>
        </c:scaling>
        <c:delete val="0"/>
        <c:axPos val="b"/>
        <c:title>
          <c:tx>
            <c:rich>
              <a:bodyPr/>
              <a:lstStyle/>
              <a:p>
                <a:pPr>
                  <a:defRPr/>
                </a:pPr>
                <a:r>
                  <a:rPr lang="en-US"/>
                  <a:t>Quarters</a:t>
                </a:r>
              </a:p>
            </c:rich>
          </c:tx>
          <c:overlay val="0"/>
        </c:title>
        <c:majorTickMark val="out"/>
        <c:minorTickMark val="none"/>
        <c:tickLblPos val="nextTo"/>
        <c:crossAx val="404257408"/>
        <c:crosses val="autoZero"/>
        <c:auto val="1"/>
        <c:lblAlgn val="ctr"/>
        <c:lblOffset val="100"/>
        <c:noMultiLvlLbl val="0"/>
      </c:catAx>
      <c:valAx>
        <c:axId val="40425740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2554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Western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E1'!$A$20</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E1'!$B$20:$I$20</c:f>
              <c:numCache>
                <c:formatCode>General</c:formatCode>
                <c:ptCount val="8"/>
                <c:pt idx="0">
                  <c:v>0.87623762376237624</c:v>
                </c:pt>
                <c:pt idx="1">
                  <c:v>0.87341772151898733</c:v>
                </c:pt>
                <c:pt idx="2">
                  <c:v>0.81746031746031744</c:v>
                </c:pt>
                <c:pt idx="3">
                  <c:v>0.88519637462235645</c:v>
                </c:pt>
                <c:pt idx="4">
                  <c:v>0.87759815242494221</c:v>
                </c:pt>
                <c:pt idx="5">
                  <c:v>0.88767123287671235</c:v>
                </c:pt>
                <c:pt idx="6">
                  <c:v>0.90045248868778283</c:v>
                </c:pt>
                <c:pt idx="7">
                  <c:v>0.83924843423799578</c:v>
                </c:pt>
              </c:numCache>
            </c:numRef>
          </c:val>
          <c:smooth val="0"/>
          <c:extLst>
            <c:ext xmlns:c16="http://schemas.microsoft.com/office/drawing/2014/chart" uri="{C3380CC4-5D6E-409C-BE32-E72D297353CC}">
              <c16:uniqueId val="{00000000-B194-48AF-ADA5-4BDB0EC36E63}"/>
            </c:ext>
          </c:extLst>
        </c:ser>
        <c:ser>
          <c:idx val="1"/>
          <c:order val="1"/>
          <c:tx>
            <c:strRef>
              <c:f>'[1]Data for E1'!$A$21</c:f>
              <c:strCache>
                <c:ptCount val="1"/>
                <c:pt idx="0">
                  <c:v>Average lag ratio</c:v>
                </c:pt>
              </c:strCache>
            </c:strRef>
          </c:tx>
          <c:spPr>
            <a:ln>
              <a:solidFill>
                <a:srgbClr val="78278B"/>
              </a:solidFill>
            </a:ln>
          </c:spPr>
          <c:marker>
            <c:symbol val="none"/>
          </c:marker>
          <c:val>
            <c:numRef>
              <c:f>'[1]Data for E1'!$B$21:$I$21</c:f>
              <c:numCache>
                <c:formatCode>General</c:formatCode>
                <c:ptCount val="8"/>
                <c:pt idx="0">
                  <c:v>0.8696602931989339</c:v>
                </c:pt>
                <c:pt idx="1">
                  <c:v>0.8696602931989339</c:v>
                </c:pt>
                <c:pt idx="2">
                  <c:v>0.8696602931989339</c:v>
                </c:pt>
                <c:pt idx="3">
                  <c:v>0.8696602931989339</c:v>
                </c:pt>
                <c:pt idx="4">
                  <c:v>0.8696602931989339</c:v>
                </c:pt>
                <c:pt idx="5">
                  <c:v>0.8696602931989339</c:v>
                </c:pt>
                <c:pt idx="6">
                  <c:v>0.8696602931989339</c:v>
                </c:pt>
                <c:pt idx="7">
                  <c:v>0.8696602931989339</c:v>
                </c:pt>
              </c:numCache>
            </c:numRef>
          </c:val>
          <c:smooth val="0"/>
          <c:extLst>
            <c:ext xmlns:c16="http://schemas.microsoft.com/office/drawing/2014/chart" uri="{C3380CC4-5D6E-409C-BE32-E72D297353CC}">
              <c16:uniqueId val="{00000001-B194-48AF-ADA5-4BDB0EC36E63}"/>
            </c:ext>
          </c:extLst>
        </c:ser>
        <c:dLbls>
          <c:showLegendKey val="0"/>
          <c:showVal val="0"/>
          <c:showCatName val="0"/>
          <c:showSerName val="0"/>
          <c:showPercent val="0"/>
          <c:showBubbleSize val="0"/>
        </c:dLbls>
        <c:marker val="1"/>
        <c:smooth val="0"/>
        <c:axId val="403385728"/>
        <c:axId val="403416576"/>
      </c:lineChart>
      <c:catAx>
        <c:axId val="403385728"/>
        <c:scaling>
          <c:orientation val="minMax"/>
        </c:scaling>
        <c:delete val="0"/>
        <c:axPos val="b"/>
        <c:title>
          <c:tx>
            <c:rich>
              <a:bodyPr/>
              <a:lstStyle/>
              <a:p>
                <a:pPr>
                  <a:defRPr/>
                </a:pPr>
                <a:r>
                  <a:rPr lang="en-US"/>
                  <a:t>Quarters</a:t>
                </a:r>
              </a:p>
            </c:rich>
          </c:tx>
          <c:overlay val="0"/>
        </c:title>
        <c:majorTickMark val="out"/>
        <c:minorTickMark val="none"/>
        <c:tickLblPos val="nextTo"/>
        <c:crossAx val="403416576"/>
        <c:crosses val="autoZero"/>
        <c:auto val="1"/>
        <c:lblAlgn val="ctr"/>
        <c:lblOffset val="100"/>
        <c:noMultiLvlLbl val="0"/>
      </c:catAx>
      <c:valAx>
        <c:axId val="40341657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38572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Tasmania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E1'!$B$24:$I$24</c:f>
              <c:numCache>
                <c:formatCode>General</c:formatCode>
                <c:ptCount val="8"/>
                <c:pt idx="0">
                  <c:v>0.75155279503105588</c:v>
                </c:pt>
                <c:pt idx="1">
                  <c:v>0.65816326530612246</c:v>
                </c:pt>
                <c:pt idx="2">
                  <c:v>0.81879194630872487</c:v>
                </c:pt>
                <c:pt idx="3">
                  <c:v>0.63551401869158874</c:v>
                </c:pt>
                <c:pt idx="4">
                  <c:v>0.73195876288659789</c:v>
                </c:pt>
                <c:pt idx="5">
                  <c:v>0.69047619047619047</c:v>
                </c:pt>
                <c:pt idx="6">
                  <c:v>0.78481012658227844</c:v>
                </c:pt>
                <c:pt idx="7">
                  <c:v>0.57079646017699115</c:v>
                </c:pt>
              </c:numCache>
            </c:numRef>
          </c:val>
          <c:smooth val="0"/>
          <c:extLst>
            <c:ext xmlns:c16="http://schemas.microsoft.com/office/drawing/2014/chart" uri="{C3380CC4-5D6E-409C-BE32-E72D297353CC}">
              <c16:uniqueId val="{00000000-A367-42D0-B96F-17A69D2D4FF1}"/>
            </c:ext>
          </c:extLst>
        </c:ser>
        <c:ser>
          <c:idx val="1"/>
          <c:order val="1"/>
          <c:tx>
            <c:strRef>
              <c:f>'[1]Data for E1'!$A$25</c:f>
              <c:strCache>
                <c:ptCount val="1"/>
                <c:pt idx="0">
                  <c:v>Average lag ratio</c:v>
                </c:pt>
              </c:strCache>
            </c:strRef>
          </c:tx>
          <c:spPr>
            <a:ln>
              <a:solidFill>
                <a:srgbClr val="78278B"/>
              </a:solidFill>
            </a:ln>
          </c:spPr>
          <c:marker>
            <c:symbol val="none"/>
          </c:marker>
          <c:val>
            <c:numRef>
              <c:f>'[1]Data for E1'!$B$25:$I$25</c:f>
              <c:numCache>
                <c:formatCode>General</c:formatCode>
                <c:ptCount val="8"/>
                <c:pt idx="0">
                  <c:v>0.70525794568244371</c:v>
                </c:pt>
                <c:pt idx="1">
                  <c:v>0.70525794568244371</c:v>
                </c:pt>
                <c:pt idx="2">
                  <c:v>0.70525794568244371</c:v>
                </c:pt>
                <c:pt idx="3">
                  <c:v>0.70525794568244371</c:v>
                </c:pt>
                <c:pt idx="4">
                  <c:v>0.70525794568244371</c:v>
                </c:pt>
                <c:pt idx="5">
                  <c:v>0.70525794568244371</c:v>
                </c:pt>
                <c:pt idx="6">
                  <c:v>0.70525794568244371</c:v>
                </c:pt>
                <c:pt idx="7">
                  <c:v>0.70525794568244371</c:v>
                </c:pt>
              </c:numCache>
            </c:numRef>
          </c:val>
          <c:smooth val="0"/>
          <c:extLst>
            <c:ext xmlns:c16="http://schemas.microsoft.com/office/drawing/2014/chart" uri="{C3380CC4-5D6E-409C-BE32-E72D297353CC}">
              <c16:uniqueId val="{00000001-A367-42D0-B96F-17A69D2D4FF1}"/>
            </c:ext>
          </c:extLst>
        </c:ser>
        <c:dLbls>
          <c:showLegendKey val="0"/>
          <c:showVal val="0"/>
          <c:showCatName val="0"/>
          <c:showSerName val="0"/>
          <c:showPercent val="0"/>
          <c:showBubbleSize val="0"/>
        </c:dLbls>
        <c:marker val="1"/>
        <c:smooth val="0"/>
        <c:axId val="404041088"/>
        <c:axId val="404051456"/>
      </c:lineChart>
      <c:catAx>
        <c:axId val="404041088"/>
        <c:scaling>
          <c:orientation val="minMax"/>
        </c:scaling>
        <c:delete val="0"/>
        <c:axPos val="b"/>
        <c:title>
          <c:tx>
            <c:rich>
              <a:bodyPr/>
              <a:lstStyle/>
              <a:p>
                <a:pPr>
                  <a:defRPr/>
                </a:pPr>
                <a:r>
                  <a:rPr lang="en-US"/>
                  <a:t>Quarters</a:t>
                </a:r>
              </a:p>
            </c:rich>
          </c:tx>
          <c:overlay val="0"/>
        </c:title>
        <c:majorTickMark val="out"/>
        <c:minorTickMark val="none"/>
        <c:tickLblPos val="nextTo"/>
        <c:crossAx val="404051456"/>
        <c:crosses val="autoZero"/>
        <c:auto val="1"/>
        <c:lblAlgn val="ctr"/>
        <c:lblOffset val="100"/>
        <c:noMultiLvlLbl val="0"/>
      </c:catAx>
      <c:valAx>
        <c:axId val="40405145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0410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Australian Capital Territory</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E1'!$B$28:$I$28</c:f>
              <c:numCache>
                <c:formatCode>General</c:formatCode>
                <c:ptCount val="8"/>
                <c:pt idx="0">
                  <c:v>0.85135135135135132</c:v>
                </c:pt>
                <c:pt idx="1">
                  <c:v>0.848314606741573</c:v>
                </c:pt>
                <c:pt idx="2">
                  <c:v>0.88020833333333337</c:v>
                </c:pt>
                <c:pt idx="3">
                  <c:v>0.82272727272727275</c:v>
                </c:pt>
                <c:pt idx="4">
                  <c:v>0.83902439024390241</c:v>
                </c:pt>
                <c:pt idx="5">
                  <c:v>0.88059701492537312</c:v>
                </c:pt>
                <c:pt idx="6">
                  <c:v>0.78155339805825241</c:v>
                </c:pt>
                <c:pt idx="7">
                  <c:v>0.84482758620689657</c:v>
                </c:pt>
              </c:numCache>
            </c:numRef>
          </c:val>
          <c:smooth val="0"/>
          <c:extLst>
            <c:ext xmlns:c16="http://schemas.microsoft.com/office/drawing/2014/chart" uri="{C3380CC4-5D6E-409C-BE32-E72D297353CC}">
              <c16:uniqueId val="{00000000-1FFB-41AB-866F-3351FD4EB30F}"/>
            </c:ext>
          </c:extLst>
        </c:ser>
        <c:ser>
          <c:idx val="1"/>
          <c:order val="1"/>
          <c:tx>
            <c:strRef>
              <c:f>'[1]Data for E1'!$A$29</c:f>
              <c:strCache>
                <c:ptCount val="1"/>
                <c:pt idx="0">
                  <c:v>Average lag ratio</c:v>
                </c:pt>
              </c:strCache>
            </c:strRef>
          </c:tx>
          <c:spPr>
            <a:ln>
              <a:solidFill>
                <a:srgbClr val="78278B"/>
              </a:solidFill>
            </a:ln>
          </c:spPr>
          <c:marker>
            <c:symbol val="none"/>
          </c:marker>
          <c:val>
            <c:numRef>
              <c:f>'[1]Data for E1'!$B$29:$I$29</c:f>
              <c:numCache>
                <c:formatCode>General</c:formatCode>
                <c:ptCount val="8"/>
                <c:pt idx="0">
                  <c:v>0.84357549419849442</c:v>
                </c:pt>
                <c:pt idx="1">
                  <c:v>0.84357549419849442</c:v>
                </c:pt>
                <c:pt idx="2">
                  <c:v>0.84357549419849442</c:v>
                </c:pt>
                <c:pt idx="3">
                  <c:v>0.84357549419849442</c:v>
                </c:pt>
                <c:pt idx="4">
                  <c:v>0.84357549419849442</c:v>
                </c:pt>
                <c:pt idx="5">
                  <c:v>0.84357549419849442</c:v>
                </c:pt>
                <c:pt idx="6">
                  <c:v>0.84357549419849442</c:v>
                </c:pt>
                <c:pt idx="7">
                  <c:v>0.84357549419849442</c:v>
                </c:pt>
              </c:numCache>
            </c:numRef>
          </c:val>
          <c:smooth val="0"/>
          <c:extLst>
            <c:ext xmlns:c16="http://schemas.microsoft.com/office/drawing/2014/chart" uri="{C3380CC4-5D6E-409C-BE32-E72D297353CC}">
              <c16:uniqueId val="{00000001-1FFB-41AB-866F-3351FD4EB30F}"/>
            </c:ext>
          </c:extLst>
        </c:ser>
        <c:dLbls>
          <c:showLegendKey val="0"/>
          <c:showVal val="0"/>
          <c:showCatName val="0"/>
          <c:showSerName val="0"/>
          <c:showPercent val="0"/>
          <c:showBubbleSize val="0"/>
        </c:dLbls>
        <c:marker val="1"/>
        <c:smooth val="0"/>
        <c:axId val="404131200"/>
        <c:axId val="404137472"/>
      </c:lineChart>
      <c:catAx>
        <c:axId val="404131200"/>
        <c:scaling>
          <c:orientation val="minMax"/>
        </c:scaling>
        <c:delete val="0"/>
        <c:axPos val="b"/>
        <c:title>
          <c:tx>
            <c:rich>
              <a:bodyPr/>
              <a:lstStyle/>
              <a:p>
                <a:pPr>
                  <a:defRPr/>
                </a:pPr>
                <a:r>
                  <a:rPr lang="en-US"/>
                  <a:t>Quarters</a:t>
                </a:r>
              </a:p>
            </c:rich>
          </c:tx>
          <c:overlay val="0"/>
        </c:title>
        <c:majorTickMark val="out"/>
        <c:minorTickMark val="none"/>
        <c:tickLblPos val="nextTo"/>
        <c:crossAx val="404137472"/>
        <c:crosses val="autoZero"/>
        <c:auto val="1"/>
        <c:lblAlgn val="ctr"/>
        <c:lblOffset val="100"/>
        <c:noMultiLvlLbl val="0"/>
      </c:catAx>
      <c:valAx>
        <c:axId val="404137472"/>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31200"/>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57</xdr:row>
      <xdr:rowOff>0</xdr:rowOff>
    </xdr:from>
    <xdr:to>
      <xdr:col>22</xdr:col>
      <xdr:colOff>570267</xdr:colOff>
      <xdr:row>73</xdr:row>
      <xdr:rowOff>25941</xdr:rowOff>
    </xdr:to>
    <xdr:pic>
      <xdr:nvPicPr>
        <xdr:cNvPr id="3" name="Picture 2">
          <a:extLst>
            <a:ext uri="{FF2B5EF4-FFF2-40B4-BE49-F238E27FC236}">
              <a16:creationId xmlns:a16="http://schemas.microsoft.com/office/drawing/2014/main" id="{DC8C7C04-E43C-7962-56DD-0D76DE7F9CE6}"/>
            </a:ext>
          </a:extLst>
        </xdr:cNvPr>
        <xdr:cNvPicPr>
          <a:picLocks noChangeAspect="1"/>
        </xdr:cNvPicPr>
      </xdr:nvPicPr>
      <xdr:blipFill>
        <a:blip xmlns:r="http://schemas.openxmlformats.org/officeDocument/2006/relationships" r:embed="rId1"/>
        <a:stretch>
          <a:fillRect/>
        </a:stretch>
      </xdr:blipFill>
      <xdr:spPr>
        <a:xfrm>
          <a:off x="9102587" y="10477500"/>
          <a:ext cx="4877223" cy="2676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58D16B27-EB90-40C0-A947-39ADA7CD9CC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FF2897DA-DA55-450A-B17E-C0FD32B1412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37A78CC2-BE7D-4E9D-B2EC-8FD889A3C8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AE967398-9D5C-48E1-9411-8D081EE683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9588A729-DA2C-4FF6-A4F2-E660409000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74DA0D16-6274-411A-B628-66951A631FB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C87691F0-82EE-42E0-9FFE-EBC45EE30C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4BD2807E-2AFD-4ACE-9ABA-6FA495153B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9846FCF0-6A49-4BD1-AF70-43F186F51C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9628FCDC-0EB2-4B52-ADE1-DDBA58111EA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333A4554-D53E-4E70-A09B-68AB241742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4115F4D9-1F18-4A3A-99C5-7026F7A1217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34FF3BD5-00A8-4FBE-9041-6856369C29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38100</xdr:colOff>
      <xdr:row>0</xdr:row>
      <xdr:rowOff>152401</xdr:rowOff>
    </xdr:from>
    <xdr:to>
      <xdr:col>5</xdr:col>
      <xdr:colOff>600075</xdr:colOff>
      <xdr:row>3</xdr:row>
      <xdr:rowOff>180975</xdr:rowOff>
    </xdr:to>
    <xdr:pic>
      <xdr:nvPicPr>
        <xdr:cNvPr id="3" name="Picture 2">
          <a:extLst>
            <a:ext uri="{FF2B5EF4-FFF2-40B4-BE49-F238E27FC236}">
              <a16:creationId xmlns:a16="http://schemas.microsoft.com/office/drawing/2014/main" id="{EC193EA5-76DE-4FFB-BD4B-F2F627AC689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900" y="152401"/>
          <a:ext cx="3000375" cy="58102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temporary_storage\internal_collection\Apprenticeship%20collection\The_Quarterly\SupportingDocuments\Info%20sent%20to%20the%20states_Working%20File124_v2.xlsm" TargetMode="External"/><Relationship Id="rId1" Type="http://schemas.openxmlformats.org/officeDocument/2006/relationships/externalLinkPath" Target="file:///O:\temporary_storage\internal_collection\Apprenticeship%20collection\The_Quarterly\SupportingDocuments\Info%20sent%20to%20the%20states_Working%20File124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tri4states"/>
      <sheetName val="tabular"/>
      <sheetName val="body"/>
      <sheetName val="PreliminaryEstimates NSW"/>
      <sheetName val="PreliminaryEstimates VIC"/>
      <sheetName val="PreliminaryEstimates QLD"/>
      <sheetName val="PreliminaryEstimates SA"/>
      <sheetName val="PreliminaryEstimates WA"/>
      <sheetName val="PreliminaryEstimates TAS"/>
      <sheetName val="PreliminaryEstimates NT"/>
      <sheetName val="PreliminaryEstimates ACT"/>
      <sheetName val="WorkingFile NSW"/>
      <sheetName val="WorkingFile VIC"/>
      <sheetName val="WorkingFile QLD"/>
      <sheetName val="WorkingFile SA"/>
      <sheetName val="WorkingFile WA"/>
      <sheetName val="WorkingFile TAS"/>
      <sheetName val="WorkingFile NT"/>
      <sheetName val="WorkingFile ACT"/>
      <sheetName val="Triangle NSW"/>
      <sheetName val="Triangle VIC"/>
      <sheetName val="Triangle QLD"/>
      <sheetName val="Triangle SA"/>
      <sheetName val="Triangle WA"/>
      <sheetName val="Triangle TAS"/>
      <sheetName val="Triangle NT"/>
      <sheetName val="Triangle ACT"/>
      <sheetName val="Triangle Australia"/>
      <sheetName val="Collections"/>
      <sheetName val="Adjustment notes"/>
      <sheetName val="Data for E1"/>
      <sheetName val="E1 NSW"/>
      <sheetName val="E1 VIC"/>
      <sheetName val="E1 QLD"/>
      <sheetName val="E1 SA"/>
      <sheetName val="E1 WA"/>
      <sheetName val="E1 TAS"/>
      <sheetName val="E1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C3">
            <v>124</v>
          </cell>
        </row>
      </sheetData>
      <sheetData sheetId="29"/>
      <sheetData sheetId="30"/>
      <sheetData sheetId="31">
        <row r="4">
          <cell r="A4" t="str">
            <v>Lag ratios</v>
          </cell>
          <cell r="B4">
            <v>0.25185832968954963</v>
          </cell>
          <cell r="C4">
            <v>0.29521531100478471</v>
          </cell>
          <cell r="D4">
            <v>0.24200518582541056</v>
          </cell>
          <cell r="E4">
            <v>0.27594594594594596</v>
          </cell>
          <cell r="F4">
            <v>0.29552065154159396</v>
          </cell>
          <cell r="G4">
            <v>0.3211554800339847</v>
          </cell>
          <cell r="H4">
            <v>0.344532279314888</v>
          </cell>
          <cell r="I4">
            <v>0.39966178128523111</v>
          </cell>
        </row>
        <row r="5">
          <cell r="A5" t="str">
            <v>Average lag ratio</v>
          </cell>
          <cell r="B5">
            <v>0.30323687058017362</v>
          </cell>
          <cell r="C5">
            <v>0.30323687058017362</v>
          </cell>
          <cell r="D5">
            <v>0.30323687058017362</v>
          </cell>
          <cell r="E5">
            <v>0.30323687058017362</v>
          </cell>
          <cell r="F5">
            <v>0.30323687058017362</v>
          </cell>
          <cell r="G5">
            <v>0.30323687058017362</v>
          </cell>
          <cell r="H5">
            <v>0.30323687058017362</v>
          </cell>
          <cell r="I5">
            <v>0.30323687058017362</v>
          </cell>
        </row>
        <row r="8">
          <cell r="A8" t="str">
            <v>Lag ratios</v>
          </cell>
          <cell r="B8">
            <v>0.29402173913043478</v>
          </cell>
          <cell r="C8">
            <v>0.27028604786923527</v>
          </cell>
          <cell r="D8">
            <v>0.26569821930646675</v>
          </cell>
          <cell r="E8">
            <v>0.29659318637274551</v>
          </cell>
          <cell r="F8">
            <v>0.2928251121076233</v>
          </cell>
          <cell r="G8">
            <v>0.34984520123839008</v>
          </cell>
          <cell r="H8">
            <v>0.38304808475957619</v>
          </cell>
          <cell r="I8">
            <v>0.37993138936535165</v>
          </cell>
        </row>
        <row r="9">
          <cell r="A9" t="str">
            <v>Average lag ratio</v>
          </cell>
          <cell r="B9">
            <v>0.31653112251872795</v>
          </cell>
          <cell r="C9">
            <v>0.31653112251872795</v>
          </cell>
          <cell r="D9">
            <v>0.31653112251872795</v>
          </cell>
          <cell r="E9">
            <v>0.31653112251872795</v>
          </cell>
          <cell r="F9">
            <v>0.31653112251872795</v>
          </cell>
          <cell r="G9">
            <v>0.31653112251872795</v>
          </cell>
          <cell r="H9">
            <v>0.31653112251872795</v>
          </cell>
          <cell r="I9">
            <v>0.31653112251872795</v>
          </cell>
        </row>
        <row r="12">
          <cell r="A12" t="str">
            <v>Lag ratios</v>
          </cell>
          <cell r="B12">
            <v>0.11868686868686869</v>
          </cell>
          <cell r="C12">
            <v>0.13760379596678529</v>
          </cell>
          <cell r="D12">
            <v>0.1320901320901321</v>
          </cell>
          <cell r="E12">
            <v>0.17663817663817663</v>
          </cell>
          <cell r="F12">
            <v>0.16309341500765698</v>
          </cell>
          <cell r="G12">
            <v>0.25389948006932411</v>
          </cell>
          <cell r="H12">
            <v>0.31941176470588234</v>
          </cell>
          <cell r="I12">
            <v>0.2373968835930339</v>
          </cell>
        </row>
        <row r="13">
          <cell r="A13" t="str">
            <v>Average lag ratio</v>
          </cell>
          <cell r="B13">
            <v>0.19235256459473249</v>
          </cell>
          <cell r="C13">
            <v>0.19235256459473249</v>
          </cell>
          <cell r="D13">
            <v>0.19235256459473249</v>
          </cell>
          <cell r="E13">
            <v>0.19235256459473249</v>
          </cell>
          <cell r="F13">
            <v>0.19235256459473249</v>
          </cell>
          <cell r="G13">
            <v>0.19235256459473249</v>
          </cell>
          <cell r="H13">
            <v>0.19235256459473249</v>
          </cell>
          <cell r="I13">
            <v>0.19235256459473249</v>
          </cell>
        </row>
        <row r="16">
          <cell r="A16" t="str">
            <v>Lag ratios</v>
          </cell>
          <cell r="B16">
            <v>0.427734375</v>
          </cell>
          <cell r="C16">
            <v>0.46964285714285714</v>
          </cell>
          <cell r="D16">
            <v>0.47933884297520662</v>
          </cell>
          <cell r="E16">
            <v>0.48987108655616945</v>
          </cell>
          <cell r="F16">
            <v>0.42251223491027734</v>
          </cell>
          <cell r="G16">
            <v>0.4597495527728086</v>
          </cell>
          <cell r="H16">
            <v>0.5864197530864198</v>
          </cell>
          <cell r="I16">
            <v>0.48736462093862815</v>
          </cell>
        </row>
        <row r="17">
          <cell r="A17" t="str">
            <v>Average lag ratio</v>
          </cell>
          <cell r="B17">
            <v>0.47782916542279591</v>
          </cell>
          <cell r="C17">
            <v>0.47782916542279591</v>
          </cell>
          <cell r="D17">
            <v>0.47782916542279591</v>
          </cell>
          <cell r="E17">
            <v>0.47782916542279591</v>
          </cell>
          <cell r="F17">
            <v>0.47782916542279591</v>
          </cell>
          <cell r="G17">
            <v>0.47782916542279591</v>
          </cell>
          <cell r="H17">
            <v>0.47782916542279591</v>
          </cell>
          <cell r="I17">
            <v>0.47782916542279591</v>
          </cell>
        </row>
        <row r="20">
          <cell r="A20" t="str">
            <v>Lag ratios</v>
          </cell>
          <cell r="B20">
            <v>0.87623762376237624</v>
          </cell>
          <cell r="C20">
            <v>0.87341772151898733</v>
          </cell>
          <cell r="D20">
            <v>0.81746031746031744</v>
          </cell>
          <cell r="E20">
            <v>0.88519637462235645</v>
          </cell>
          <cell r="F20">
            <v>0.87759815242494221</v>
          </cell>
          <cell r="G20">
            <v>0.88767123287671235</v>
          </cell>
          <cell r="H20">
            <v>0.90045248868778283</v>
          </cell>
          <cell r="I20">
            <v>0.83924843423799578</v>
          </cell>
        </row>
        <row r="21">
          <cell r="A21" t="str">
            <v>Average lag ratio</v>
          </cell>
          <cell r="B21">
            <v>0.8696602931989339</v>
          </cell>
          <cell r="C21">
            <v>0.8696602931989339</v>
          </cell>
          <cell r="D21">
            <v>0.8696602931989339</v>
          </cell>
          <cell r="E21">
            <v>0.8696602931989339</v>
          </cell>
          <cell r="F21">
            <v>0.8696602931989339</v>
          </cell>
          <cell r="G21">
            <v>0.8696602931989339</v>
          </cell>
          <cell r="H21">
            <v>0.8696602931989339</v>
          </cell>
          <cell r="I21">
            <v>0.8696602931989339</v>
          </cell>
        </row>
        <row r="24">
          <cell r="A24" t="str">
            <v>Lag ratios</v>
          </cell>
          <cell r="B24">
            <v>0.75155279503105588</v>
          </cell>
          <cell r="C24">
            <v>0.65816326530612246</v>
          </cell>
          <cell r="D24">
            <v>0.81879194630872487</v>
          </cell>
          <cell r="E24">
            <v>0.63551401869158874</v>
          </cell>
          <cell r="F24">
            <v>0.73195876288659789</v>
          </cell>
          <cell r="G24">
            <v>0.69047619047619047</v>
          </cell>
          <cell r="H24">
            <v>0.78481012658227844</v>
          </cell>
          <cell r="I24">
            <v>0.57079646017699115</v>
          </cell>
        </row>
        <row r="25">
          <cell r="A25" t="str">
            <v>Average lag ratio</v>
          </cell>
          <cell r="B25">
            <v>0.70525794568244371</v>
          </cell>
          <cell r="C25">
            <v>0.70525794568244371</v>
          </cell>
          <cell r="D25">
            <v>0.70525794568244371</v>
          </cell>
          <cell r="E25">
            <v>0.70525794568244371</v>
          </cell>
          <cell r="F25">
            <v>0.70525794568244371</v>
          </cell>
          <cell r="G25">
            <v>0.70525794568244371</v>
          </cell>
          <cell r="H25">
            <v>0.70525794568244371</v>
          </cell>
          <cell r="I25">
            <v>0.70525794568244371</v>
          </cell>
        </row>
        <row r="28">
          <cell r="A28" t="str">
            <v>Lag ratios</v>
          </cell>
          <cell r="B28">
            <v>0.85135135135135132</v>
          </cell>
          <cell r="C28">
            <v>0.848314606741573</v>
          </cell>
          <cell r="D28">
            <v>0.88020833333333337</v>
          </cell>
          <cell r="E28">
            <v>0.82272727272727275</v>
          </cell>
          <cell r="F28">
            <v>0.83902439024390241</v>
          </cell>
          <cell r="G28">
            <v>0.88059701492537312</v>
          </cell>
          <cell r="H28">
            <v>0.78155339805825241</v>
          </cell>
          <cell r="I28">
            <v>0.84482758620689657</v>
          </cell>
        </row>
        <row r="29">
          <cell r="A29" t="str">
            <v>Average lag ratio</v>
          </cell>
          <cell r="B29">
            <v>0.84357549419849442</v>
          </cell>
          <cell r="C29">
            <v>0.84357549419849442</v>
          </cell>
          <cell r="D29">
            <v>0.84357549419849442</v>
          </cell>
          <cell r="E29">
            <v>0.84357549419849442</v>
          </cell>
          <cell r="F29">
            <v>0.84357549419849442</v>
          </cell>
          <cell r="G29">
            <v>0.84357549419849442</v>
          </cell>
          <cell r="H29">
            <v>0.84357549419849442</v>
          </cell>
          <cell r="I29">
            <v>0.84357549419849442</v>
          </cell>
        </row>
      </sheetData>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ver.edu.au/data/collection/apprentices-and-trainees-collection/apprentices-and-trainees-quarterly"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CB0A-6F68-41C5-9E73-E017F9AAD498}">
  <sheetPr codeName="Sheet56"/>
  <dimension ref="B1:V116"/>
  <sheetViews>
    <sheetView showGridLines="0" showRowColHeaders="0" tabSelected="1" zoomScale="115" zoomScaleNormal="115" workbookViewId="0"/>
  </sheetViews>
  <sheetFormatPr defaultColWidth="9.140625" defaultRowHeight="12.75" x14ac:dyDescent="0.2"/>
  <cols>
    <col min="1" max="1" width="3" style="4" customWidth="1"/>
    <col min="2" max="5" width="9.140625" style="4"/>
    <col min="6" max="6" width="12.5703125" style="4" customWidth="1"/>
    <col min="7" max="7" width="7" style="4" customWidth="1"/>
    <col min="8" max="8" width="15" style="4" customWidth="1"/>
    <col min="9" max="13" width="9.140625" style="4"/>
    <col min="14" max="14" width="12.7109375" style="4" customWidth="1"/>
    <col min="15" max="15" width="3.5703125" style="4" customWidth="1"/>
    <col min="16" max="21" width="9.140625" style="4"/>
    <col min="22" max="22" width="9.42578125" style="4" customWidth="1"/>
    <col min="23" max="16384" width="9.140625" style="4"/>
  </cols>
  <sheetData>
    <row r="1" spans="2:14" customFormat="1" ht="15" x14ac:dyDescent="0.25"/>
    <row r="2" spans="2:14" customFormat="1" ht="15" x14ac:dyDescent="0.25"/>
    <row r="3" spans="2:14" customFormat="1" ht="15" x14ac:dyDescent="0.25"/>
    <row r="4" spans="2:14" customFormat="1" ht="15" x14ac:dyDescent="0.25"/>
    <row r="5" spans="2:14" s="3" customFormat="1" ht="18" x14ac:dyDescent="0.25">
      <c r="B5" s="48" t="s">
        <v>21</v>
      </c>
      <c r="C5" s="48"/>
      <c r="D5" s="48"/>
      <c r="E5" s="48"/>
      <c r="F5" s="48"/>
      <c r="G5" s="48"/>
      <c r="H5" s="48"/>
      <c r="I5" s="48"/>
      <c r="J5" s="48"/>
      <c r="K5" s="48"/>
      <c r="L5" s="48"/>
      <c r="M5" s="48"/>
      <c r="N5" s="48"/>
    </row>
    <row r="6" spans="2:14" s="3" customFormat="1" ht="14.25" x14ac:dyDescent="0.2"/>
    <row r="7" spans="2:14" x14ac:dyDescent="0.2">
      <c r="B7" s="36" t="s">
        <v>22</v>
      </c>
      <c r="C7" s="36"/>
      <c r="D7" s="36"/>
      <c r="E7" s="36"/>
      <c r="F7" s="36"/>
      <c r="G7" s="36"/>
      <c r="H7" s="36"/>
      <c r="I7" s="36"/>
      <c r="J7" s="36"/>
      <c r="K7" s="36"/>
      <c r="L7" s="36"/>
      <c r="M7" s="36"/>
      <c r="N7" s="36"/>
    </row>
    <row r="8" spans="2:14" x14ac:dyDescent="0.2">
      <c r="B8" s="36"/>
      <c r="C8" s="36"/>
      <c r="D8" s="36"/>
      <c r="E8" s="36"/>
      <c r="F8" s="36"/>
      <c r="G8" s="36"/>
      <c r="H8" s="36"/>
      <c r="I8" s="36"/>
      <c r="J8" s="36"/>
      <c r="K8" s="36"/>
      <c r="L8" s="36"/>
      <c r="M8" s="36"/>
      <c r="N8" s="36"/>
    </row>
    <row r="9" spans="2:14" ht="12.75" customHeight="1" x14ac:dyDescent="0.2">
      <c r="B9" s="49" t="s">
        <v>1</v>
      </c>
      <c r="C9" s="49"/>
      <c r="D9" s="49"/>
      <c r="E9" s="49"/>
      <c r="F9" s="49"/>
      <c r="G9" s="49"/>
      <c r="H9" s="49"/>
      <c r="I9" s="49"/>
      <c r="J9" s="49"/>
      <c r="K9" s="49"/>
      <c r="L9" s="49"/>
      <c r="M9" s="49"/>
      <c r="N9" s="49"/>
    </row>
    <row r="11" spans="2:14" ht="15.75" x14ac:dyDescent="0.25">
      <c r="B11" s="43" t="s">
        <v>2</v>
      </c>
      <c r="C11" s="43"/>
    </row>
    <row r="12" spans="2:14" ht="15.75" x14ac:dyDescent="0.25">
      <c r="B12" s="5"/>
    </row>
    <row r="13" spans="2:14" ht="15" customHeight="1" x14ac:dyDescent="0.2">
      <c r="B13" s="36" t="s">
        <v>3</v>
      </c>
      <c r="C13" s="36"/>
      <c r="D13" s="36"/>
      <c r="E13" s="36"/>
      <c r="F13" s="36"/>
      <c r="G13" s="36"/>
      <c r="H13" s="36"/>
      <c r="I13" s="36"/>
      <c r="J13" s="36"/>
      <c r="K13" s="36"/>
      <c r="L13" s="36"/>
      <c r="M13" s="36"/>
      <c r="N13" s="36"/>
    </row>
    <row r="14" spans="2:14" x14ac:dyDescent="0.2">
      <c r="B14" s="36"/>
      <c r="C14" s="36"/>
      <c r="D14" s="36"/>
      <c r="E14" s="36"/>
      <c r="F14" s="36"/>
      <c r="G14" s="36"/>
      <c r="H14" s="36"/>
      <c r="I14" s="36"/>
      <c r="J14" s="36"/>
      <c r="K14" s="36"/>
      <c r="L14" s="36"/>
      <c r="M14" s="36"/>
      <c r="N14" s="36"/>
    </row>
    <row r="15" spans="2:14" x14ac:dyDescent="0.2">
      <c r="B15" s="36"/>
      <c r="C15" s="36"/>
      <c r="D15" s="36"/>
      <c r="E15" s="36"/>
      <c r="F15" s="36"/>
      <c r="G15" s="36"/>
      <c r="H15" s="36"/>
      <c r="I15" s="36"/>
      <c r="J15" s="36"/>
      <c r="K15" s="36"/>
      <c r="L15" s="36"/>
      <c r="M15" s="36"/>
      <c r="N15" s="36"/>
    </row>
    <row r="16" spans="2:14" x14ac:dyDescent="0.2">
      <c r="B16" s="36"/>
      <c r="C16" s="36"/>
      <c r="D16" s="36"/>
      <c r="E16" s="36"/>
      <c r="F16" s="36"/>
      <c r="G16" s="36"/>
      <c r="H16" s="36"/>
      <c r="I16" s="36"/>
      <c r="J16" s="36"/>
      <c r="K16" s="36"/>
      <c r="L16" s="36"/>
      <c r="M16" s="36"/>
      <c r="N16" s="36"/>
    </row>
    <row r="17" spans="2:14" x14ac:dyDescent="0.2">
      <c r="B17" s="36"/>
      <c r="C17" s="36"/>
      <c r="D17" s="36"/>
      <c r="E17" s="36"/>
      <c r="F17" s="36"/>
      <c r="G17" s="36"/>
      <c r="H17" s="36"/>
      <c r="I17" s="36"/>
      <c r="J17" s="36"/>
      <c r="K17" s="36"/>
      <c r="L17" s="36"/>
      <c r="M17" s="36"/>
      <c r="N17" s="36"/>
    </row>
    <row r="18" spans="2:14" x14ac:dyDescent="0.2">
      <c r="B18" s="36"/>
      <c r="C18" s="36"/>
      <c r="D18" s="36"/>
      <c r="E18" s="36"/>
      <c r="F18" s="36"/>
      <c r="G18" s="36"/>
      <c r="H18" s="36"/>
      <c r="I18" s="36"/>
      <c r="J18" s="36"/>
      <c r="K18" s="36"/>
      <c r="L18" s="36"/>
      <c r="M18" s="36"/>
      <c r="N18" s="36"/>
    </row>
    <row r="19" spans="2:14" x14ac:dyDescent="0.2">
      <c r="B19" s="36"/>
      <c r="C19" s="36"/>
      <c r="D19" s="36"/>
      <c r="E19" s="36"/>
      <c r="F19" s="36"/>
      <c r="G19" s="36"/>
      <c r="H19" s="36"/>
      <c r="I19" s="36"/>
      <c r="J19" s="36"/>
      <c r="K19" s="36"/>
      <c r="L19" s="36"/>
      <c r="M19" s="36"/>
      <c r="N19" s="36"/>
    </row>
    <row r="20" spans="2:14" x14ac:dyDescent="0.2">
      <c r="B20" s="36"/>
      <c r="C20" s="36"/>
      <c r="D20" s="36"/>
      <c r="E20" s="36"/>
      <c r="F20" s="36"/>
      <c r="G20" s="36"/>
      <c r="H20" s="36"/>
      <c r="I20" s="36"/>
      <c r="J20" s="36"/>
      <c r="K20" s="36"/>
      <c r="L20" s="36"/>
      <c r="M20" s="36"/>
      <c r="N20" s="36"/>
    </row>
    <row r="21" spans="2:14" x14ac:dyDescent="0.2">
      <c r="B21" s="36"/>
      <c r="C21" s="36"/>
      <c r="D21" s="36"/>
      <c r="E21" s="36"/>
      <c r="F21" s="36"/>
      <c r="G21" s="36"/>
      <c r="H21" s="36"/>
      <c r="I21" s="36"/>
      <c r="J21" s="36"/>
      <c r="K21" s="36"/>
      <c r="L21" s="36"/>
      <c r="M21" s="36"/>
      <c r="N21" s="36"/>
    </row>
    <row r="22" spans="2:14" x14ac:dyDescent="0.2">
      <c r="B22" s="36"/>
      <c r="C22" s="36"/>
      <c r="D22" s="36"/>
      <c r="E22" s="36"/>
      <c r="F22" s="36"/>
      <c r="G22" s="36"/>
      <c r="H22" s="36"/>
      <c r="I22" s="36"/>
      <c r="J22" s="36"/>
      <c r="K22" s="36"/>
      <c r="L22" s="36"/>
      <c r="M22" s="36"/>
      <c r="N22" s="36"/>
    </row>
    <row r="23" spans="2:14" x14ac:dyDescent="0.2">
      <c r="B23" s="36"/>
      <c r="C23" s="36"/>
      <c r="D23" s="36"/>
      <c r="E23" s="36"/>
      <c r="F23" s="36"/>
      <c r="G23" s="36"/>
      <c r="H23" s="36"/>
      <c r="I23" s="36"/>
      <c r="J23" s="36"/>
      <c r="K23" s="36"/>
      <c r="L23" s="36"/>
      <c r="M23" s="36"/>
      <c r="N23" s="36"/>
    </row>
    <row r="24" spans="2:14" x14ac:dyDescent="0.2">
      <c r="B24" s="36"/>
      <c r="C24" s="36"/>
      <c r="D24" s="36"/>
      <c r="E24" s="36"/>
      <c r="F24" s="36"/>
      <c r="G24" s="36"/>
      <c r="H24" s="36"/>
      <c r="I24" s="36"/>
      <c r="J24" s="36"/>
      <c r="K24" s="36"/>
      <c r="L24" s="36"/>
      <c r="M24" s="36"/>
      <c r="N24" s="36"/>
    </row>
    <row r="25" spans="2:14" x14ac:dyDescent="0.2">
      <c r="B25" s="6"/>
      <c r="C25" s="6"/>
      <c r="D25" s="6"/>
      <c r="E25" s="6"/>
      <c r="F25" s="6"/>
      <c r="G25" s="6"/>
      <c r="H25" s="6"/>
      <c r="I25" s="6"/>
      <c r="J25" s="6"/>
      <c r="K25" s="6"/>
      <c r="L25" s="6"/>
      <c r="M25" s="6"/>
      <c r="N25" s="6"/>
    </row>
    <row r="26" spans="2:14" x14ac:dyDescent="0.2">
      <c r="B26" s="47" t="s">
        <v>4</v>
      </c>
      <c r="C26" s="47"/>
      <c r="D26" s="47"/>
      <c r="E26" s="47"/>
      <c r="F26" s="47"/>
      <c r="G26" s="47"/>
      <c r="H26" s="47"/>
      <c r="I26" s="47"/>
      <c r="J26" s="47"/>
      <c r="K26" s="47"/>
      <c r="L26" s="47"/>
      <c r="M26" s="47"/>
      <c r="N26" s="47"/>
    </row>
    <row r="28" spans="2:14" x14ac:dyDescent="0.2">
      <c r="B28" s="42" t="s">
        <v>23</v>
      </c>
      <c r="C28" s="42"/>
      <c r="D28" s="42"/>
      <c r="E28" s="42"/>
      <c r="F28" s="42"/>
      <c r="G28" s="42"/>
      <c r="H28" s="42"/>
      <c r="I28" s="42"/>
      <c r="J28" s="42"/>
      <c r="K28" s="42"/>
      <c r="L28" s="42"/>
      <c r="M28" s="42"/>
      <c r="N28" s="42"/>
    </row>
    <row r="30" spans="2:14" ht="15.75" x14ac:dyDescent="0.25">
      <c r="B30" s="43" t="s">
        <v>24</v>
      </c>
      <c r="C30" s="43"/>
      <c r="D30" s="43"/>
      <c r="E30" s="43"/>
      <c r="F30" s="43"/>
    </row>
    <row r="31" spans="2:14" ht="15.75" x14ac:dyDescent="0.25">
      <c r="B31" s="5"/>
    </row>
    <row r="32" spans="2:14" x14ac:dyDescent="0.2">
      <c r="B32" s="19" t="s">
        <v>5</v>
      </c>
      <c r="C32" s="19"/>
      <c r="D32" s="19"/>
      <c r="E32" s="19"/>
      <c r="F32" s="19"/>
      <c r="G32" s="19"/>
      <c r="H32" s="19"/>
      <c r="I32" s="19"/>
      <c r="J32" s="19"/>
      <c r="K32" s="19"/>
      <c r="L32" s="19"/>
      <c r="M32" s="19"/>
      <c r="N32" s="19"/>
    </row>
    <row r="33" spans="2:14" x14ac:dyDescent="0.2">
      <c r="B33" s="19"/>
      <c r="C33" s="19"/>
      <c r="D33" s="19"/>
      <c r="E33" s="19"/>
      <c r="F33" s="19"/>
      <c r="G33" s="19"/>
      <c r="H33" s="19"/>
      <c r="I33" s="19"/>
      <c r="J33" s="19"/>
      <c r="K33" s="19"/>
      <c r="L33" s="19"/>
      <c r="M33" s="19"/>
      <c r="N33" s="19"/>
    </row>
    <row r="34" spans="2:14" x14ac:dyDescent="0.2">
      <c r="B34" s="19"/>
      <c r="C34" s="19"/>
      <c r="D34" s="19"/>
      <c r="E34" s="19"/>
      <c r="F34" s="19"/>
      <c r="G34" s="19"/>
      <c r="H34" s="19"/>
      <c r="I34" s="19"/>
      <c r="J34" s="19"/>
      <c r="K34" s="19"/>
      <c r="L34" s="19"/>
      <c r="M34" s="19"/>
      <c r="N34" s="19"/>
    </row>
    <row r="35" spans="2:14" x14ac:dyDescent="0.2">
      <c r="B35" s="19"/>
      <c r="C35" s="19"/>
      <c r="D35" s="19"/>
      <c r="E35" s="19"/>
      <c r="F35" s="19"/>
      <c r="G35" s="19"/>
      <c r="H35" s="19"/>
      <c r="I35" s="19"/>
      <c r="J35" s="19"/>
      <c r="K35" s="19"/>
      <c r="L35" s="19"/>
      <c r="M35" s="19"/>
      <c r="N35" s="19"/>
    </row>
    <row r="36" spans="2:14" x14ac:dyDescent="0.2">
      <c r="B36" s="19"/>
      <c r="C36" s="19"/>
      <c r="D36" s="19"/>
      <c r="E36" s="19"/>
      <c r="F36" s="19"/>
      <c r="G36" s="19"/>
      <c r="H36" s="19"/>
      <c r="I36" s="19"/>
      <c r="J36" s="19"/>
      <c r="K36" s="19"/>
      <c r="L36" s="19"/>
      <c r="M36" s="19"/>
      <c r="N36" s="19"/>
    </row>
    <row r="37" spans="2:14" ht="40.9" customHeight="1" x14ac:dyDescent="0.2">
      <c r="B37" s="19"/>
      <c r="C37" s="19"/>
      <c r="D37" s="19"/>
      <c r="E37" s="19"/>
      <c r="F37" s="19"/>
      <c r="G37" s="19"/>
      <c r="H37" s="19"/>
      <c r="I37" s="19"/>
      <c r="J37" s="19"/>
      <c r="K37" s="19"/>
      <c r="L37" s="19"/>
      <c r="M37" s="19"/>
      <c r="N37" s="19"/>
    </row>
    <row r="38" spans="2:14" x14ac:dyDescent="0.2">
      <c r="B38" s="8"/>
      <c r="C38" s="8"/>
      <c r="D38" s="8"/>
      <c r="E38" s="8"/>
      <c r="F38" s="8"/>
      <c r="G38" s="8"/>
      <c r="H38" s="8"/>
      <c r="I38" s="8"/>
      <c r="J38" s="8"/>
      <c r="K38" s="8"/>
      <c r="L38" s="8"/>
      <c r="M38" s="8"/>
      <c r="N38" s="8"/>
    </row>
    <row r="39" spans="2:14" ht="12.75" customHeight="1" x14ac:dyDescent="0.2">
      <c r="B39" s="8"/>
      <c r="C39" s="44" t="s">
        <v>6</v>
      </c>
      <c r="D39" s="45"/>
      <c r="E39" s="45"/>
      <c r="F39" s="45" t="s">
        <v>7</v>
      </c>
      <c r="G39" s="45"/>
      <c r="H39" s="45"/>
      <c r="I39" s="45" t="s">
        <v>8</v>
      </c>
      <c r="J39" s="45"/>
      <c r="K39" s="45" t="s">
        <v>9</v>
      </c>
      <c r="L39" s="45"/>
      <c r="M39" s="46"/>
      <c r="N39" s="8"/>
    </row>
    <row r="40" spans="2:14" ht="12.75" customHeight="1" x14ac:dyDescent="0.2">
      <c r="B40" s="8"/>
      <c r="C40" s="37" t="s">
        <v>10</v>
      </c>
      <c r="D40" s="38"/>
      <c r="E40" s="38"/>
      <c r="F40" s="38" t="s">
        <v>11</v>
      </c>
      <c r="G40" s="38"/>
      <c r="H40" s="38"/>
      <c r="I40" s="39">
        <v>45717</v>
      </c>
      <c r="J40" s="38"/>
      <c r="K40" s="40">
        <v>0.13619999999999999</v>
      </c>
      <c r="L40" s="40"/>
      <c r="M40" s="41"/>
      <c r="N40" s="8"/>
    </row>
    <row r="41" spans="2:14" ht="12.75" customHeight="1" x14ac:dyDescent="0.2">
      <c r="B41" s="8"/>
      <c r="C41" s="33"/>
      <c r="D41" s="33"/>
      <c r="E41" s="33"/>
      <c r="F41" s="33"/>
      <c r="G41" s="33"/>
      <c r="H41" s="33"/>
      <c r="I41" s="34"/>
      <c r="J41" s="33"/>
      <c r="K41" s="35"/>
      <c r="L41" s="35"/>
      <c r="M41" s="35"/>
      <c r="N41" s="8"/>
    </row>
    <row r="42" spans="2:14" x14ac:dyDescent="0.2">
      <c r="B42" s="8"/>
      <c r="C42" s="33"/>
      <c r="D42" s="33"/>
      <c r="E42" s="33"/>
      <c r="F42" s="33"/>
      <c r="G42" s="33"/>
      <c r="H42" s="33"/>
      <c r="I42" s="34"/>
      <c r="J42" s="33"/>
      <c r="K42" s="35"/>
      <c r="L42" s="35"/>
      <c r="M42" s="35"/>
      <c r="N42" s="8"/>
    </row>
    <row r="43" spans="2:14" x14ac:dyDescent="0.2">
      <c r="B43" s="8"/>
      <c r="C43" s="8"/>
      <c r="D43" s="8"/>
      <c r="E43" s="8"/>
      <c r="F43" s="8"/>
      <c r="G43" s="8"/>
      <c r="H43" s="8"/>
      <c r="I43" s="8"/>
      <c r="J43" s="8"/>
      <c r="K43" s="8"/>
      <c r="L43" s="8"/>
      <c r="M43" s="8"/>
      <c r="N43" s="8"/>
    </row>
    <row r="44" spans="2:14" ht="24.75" customHeight="1" x14ac:dyDescent="0.2">
      <c r="B44" s="36" t="s">
        <v>27</v>
      </c>
      <c r="C44" s="36"/>
      <c r="D44" s="36"/>
      <c r="E44" s="36"/>
      <c r="F44" s="36"/>
      <c r="G44" s="36"/>
      <c r="H44" s="36"/>
      <c r="I44" s="36"/>
      <c r="J44" s="36"/>
      <c r="K44" s="36"/>
      <c r="L44" s="36"/>
      <c r="M44" s="36"/>
      <c r="N44" s="36"/>
    </row>
    <row r="45" spans="2:14" x14ac:dyDescent="0.2">
      <c r="B45" s="7"/>
      <c r="C45" s="7"/>
      <c r="D45" s="7"/>
      <c r="E45" s="7"/>
      <c r="F45" s="7"/>
      <c r="G45" s="7"/>
      <c r="H45" s="7"/>
      <c r="I45" s="7"/>
      <c r="J45" s="7"/>
      <c r="K45" s="7"/>
      <c r="L45" s="7"/>
      <c r="M45" s="7"/>
      <c r="N45" s="7"/>
    </row>
    <row r="46" spans="2:14" x14ac:dyDescent="0.2">
      <c r="B46" s="11"/>
      <c r="C46" s="11"/>
      <c r="D46" s="11"/>
      <c r="E46" s="11"/>
      <c r="F46" s="11"/>
      <c r="G46" s="11"/>
      <c r="H46" s="11"/>
      <c r="I46" s="11"/>
      <c r="J46" s="12"/>
      <c r="K46" s="12"/>
      <c r="L46" s="12"/>
      <c r="M46" s="8"/>
      <c r="N46" s="8"/>
    </row>
    <row r="47" spans="2:14" ht="12.75" customHeight="1" x14ac:dyDescent="0.2">
      <c r="B47" s="19" t="s">
        <v>12</v>
      </c>
      <c r="C47" s="19"/>
      <c r="D47" s="19"/>
      <c r="E47" s="19"/>
      <c r="F47" s="19"/>
      <c r="G47" s="19"/>
      <c r="H47" s="19"/>
      <c r="I47" s="19"/>
      <c r="J47" s="19"/>
      <c r="K47" s="19"/>
      <c r="L47" s="19"/>
      <c r="M47" s="19"/>
      <c r="N47" s="19"/>
    </row>
    <row r="48" spans="2:14" x14ac:dyDescent="0.2">
      <c r="B48" s="19"/>
      <c r="C48" s="19"/>
      <c r="D48" s="19"/>
      <c r="E48" s="19"/>
      <c r="F48" s="19"/>
      <c r="G48" s="19"/>
      <c r="H48" s="19"/>
      <c r="I48" s="19"/>
      <c r="J48" s="19"/>
      <c r="K48" s="19"/>
      <c r="L48" s="19"/>
      <c r="M48" s="19"/>
      <c r="N48" s="19"/>
    </row>
    <row r="49" spans="2:22" x14ac:dyDescent="0.2">
      <c r="B49" s="19"/>
      <c r="C49" s="19"/>
      <c r="D49" s="19"/>
      <c r="E49" s="19"/>
      <c r="F49" s="19"/>
      <c r="G49" s="19"/>
      <c r="H49" s="19"/>
      <c r="I49" s="19"/>
      <c r="J49" s="19"/>
      <c r="K49" s="19"/>
      <c r="L49" s="19"/>
      <c r="M49" s="19"/>
      <c r="N49" s="19"/>
    </row>
    <row r="50" spans="2:22" x14ac:dyDescent="0.2">
      <c r="B50" s="19"/>
      <c r="C50" s="19"/>
      <c r="D50" s="19"/>
      <c r="E50" s="19"/>
      <c r="F50" s="19"/>
      <c r="G50" s="19"/>
      <c r="H50" s="19"/>
      <c r="I50" s="19"/>
      <c r="J50" s="19"/>
      <c r="K50" s="19"/>
      <c r="L50" s="19"/>
      <c r="M50" s="19"/>
      <c r="N50" s="19"/>
    </row>
    <row r="52" spans="2:22" ht="27" customHeight="1" x14ac:dyDescent="0.2">
      <c r="P52" s="23" t="s">
        <v>25</v>
      </c>
      <c r="Q52" s="23"/>
      <c r="R52" s="23"/>
      <c r="S52" s="23"/>
      <c r="T52" s="23"/>
      <c r="U52" s="23"/>
      <c r="V52" s="23"/>
    </row>
    <row r="53" spans="2:22" x14ac:dyDescent="0.2">
      <c r="P53" s="23"/>
      <c r="Q53" s="23"/>
      <c r="R53" s="23"/>
      <c r="S53" s="23"/>
      <c r="T53" s="23"/>
      <c r="U53" s="23"/>
      <c r="V53" s="23"/>
    </row>
    <row r="54" spans="2:22" x14ac:dyDescent="0.2">
      <c r="P54" s="23"/>
      <c r="Q54" s="23"/>
      <c r="R54" s="23"/>
      <c r="S54" s="23"/>
      <c r="T54" s="23"/>
      <c r="U54" s="23"/>
      <c r="V54" s="23"/>
    </row>
    <row r="55" spans="2:22" ht="15" x14ac:dyDescent="0.2">
      <c r="B55" s="20" t="s">
        <v>10</v>
      </c>
      <c r="C55" s="20"/>
      <c r="D55" s="20"/>
      <c r="E55" s="20"/>
      <c r="P55" s="23"/>
      <c r="Q55" s="23"/>
      <c r="R55" s="23"/>
      <c r="S55" s="23"/>
      <c r="T55" s="23"/>
      <c r="U55" s="23"/>
      <c r="V55" s="23"/>
    </row>
    <row r="57" spans="2:22" x14ac:dyDescent="0.2">
      <c r="B57" s="18" t="s">
        <v>11</v>
      </c>
      <c r="C57" s="18"/>
      <c r="D57" s="18"/>
      <c r="E57" s="13" t="s">
        <v>13</v>
      </c>
      <c r="F57" s="4" t="s">
        <v>14</v>
      </c>
      <c r="G57" s="7">
        <v>2025</v>
      </c>
    </row>
    <row r="58" spans="2:22" x14ac:dyDescent="0.2">
      <c r="P58" s="24"/>
      <c r="Q58" s="25"/>
      <c r="R58" s="25"/>
      <c r="S58" s="25"/>
      <c r="T58" s="25"/>
      <c r="U58" s="25"/>
      <c r="V58" s="26"/>
    </row>
    <row r="59" spans="2:22" x14ac:dyDescent="0.2">
      <c r="B59" s="9" t="s">
        <v>15</v>
      </c>
      <c r="C59" s="9"/>
      <c r="D59" s="9"/>
      <c r="E59" s="9"/>
      <c r="G59" s="7">
        <v>18039</v>
      </c>
      <c r="H59" s="14"/>
      <c r="I59" s="14"/>
      <c r="J59" s="14"/>
      <c r="P59" s="27"/>
      <c r="Q59" s="28"/>
      <c r="R59" s="28"/>
      <c r="S59" s="28"/>
      <c r="T59" s="28"/>
      <c r="U59" s="28"/>
      <c r="V59" s="29"/>
    </row>
    <row r="60" spans="2:22" x14ac:dyDescent="0.2">
      <c r="B60" s="9" t="s">
        <v>16</v>
      </c>
      <c r="C60" s="9"/>
      <c r="D60" s="9"/>
      <c r="E60" s="9"/>
      <c r="F60" s="9"/>
      <c r="G60" s="15">
        <v>0.13619999999999999</v>
      </c>
      <c r="H60" s="14"/>
      <c r="I60" s="14"/>
      <c r="J60" s="14"/>
      <c r="K60" s="9"/>
      <c r="L60" s="9"/>
      <c r="M60" s="9"/>
      <c r="N60" s="9"/>
      <c r="O60" s="9"/>
      <c r="P60" s="27"/>
      <c r="Q60" s="28"/>
      <c r="R60" s="28"/>
      <c r="S60" s="28"/>
      <c r="T60" s="28"/>
      <c r="U60" s="28"/>
      <c r="V60" s="29"/>
    </row>
    <row r="61" spans="2:22" x14ac:dyDescent="0.2">
      <c r="B61" s="9" t="s">
        <v>17</v>
      </c>
      <c r="C61" s="9"/>
      <c r="D61" s="9"/>
      <c r="E61" s="9"/>
      <c r="F61" s="9"/>
      <c r="G61" s="7">
        <v>17321</v>
      </c>
      <c r="H61" s="14"/>
      <c r="I61" s="14"/>
      <c r="J61" s="14"/>
      <c r="K61" s="9"/>
      <c r="L61" s="9"/>
      <c r="M61" s="9"/>
      <c r="N61" s="9"/>
      <c r="O61" s="9"/>
      <c r="P61" s="27"/>
      <c r="Q61" s="28"/>
      <c r="R61" s="28"/>
      <c r="S61" s="28"/>
      <c r="T61" s="28"/>
      <c r="U61" s="28"/>
      <c r="V61" s="29"/>
    </row>
    <row r="62" spans="2:22" x14ac:dyDescent="0.2">
      <c r="B62" s="9" t="s">
        <v>18</v>
      </c>
      <c r="C62" s="9"/>
      <c r="D62" s="9"/>
      <c r="E62" s="9"/>
      <c r="F62" s="9"/>
      <c r="G62" s="16">
        <v>44713</v>
      </c>
      <c r="H62" s="10" t="s">
        <v>19</v>
      </c>
      <c r="I62" s="16">
        <v>45352</v>
      </c>
      <c r="J62" s="16"/>
      <c r="K62" s="9"/>
      <c r="L62" s="9"/>
      <c r="M62" s="9"/>
      <c r="N62" s="9"/>
      <c r="O62" s="9"/>
      <c r="P62" s="27"/>
      <c r="Q62" s="28"/>
      <c r="R62" s="28"/>
      <c r="S62" s="28"/>
      <c r="T62" s="28"/>
      <c r="U62" s="28"/>
      <c r="V62" s="29"/>
    </row>
    <row r="63" spans="2:22" ht="12.75" customHeight="1" x14ac:dyDescent="0.2">
      <c r="B63" s="9" t="s">
        <v>20</v>
      </c>
      <c r="F63" s="9"/>
      <c r="G63" s="19" t="s">
        <v>26</v>
      </c>
      <c r="H63" s="19"/>
      <c r="I63" s="19"/>
      <c r="J63" s="19"/>
      <c r="K63" s="19"/>
      <c r="L63" s="19"/>
      <c r="M63" s="19"/>
      <c r="N63" s="19"/>
      <c r="O63" s="9"/>
      <c r="P63" s="27"/>
      <c r="Q63" s="28"/>
      <c r="R63" s="28"/>
      <c r="S63" s="28"/>
      <c r="T63" s="28"/>
      <c r="U63" s="28"/>
      <c r="V63" s="29"/>
    </row>
    <row r="64" spans="2:22" x14ac:dyDescent="0.2">
      <c r="B64" s="9"/>
      <c r="G64" s="19"/>
      <c r="H64" s="19"/>
      <c r="I64" s="19"/>
      <c r="J64" s="19"/>
      <c r="K64" s="19"/>
      <c r="L64" s="19"/>
      <c r="M64" s="19"/>
      <c r="N64" s="19"/>
      <c r="P64" s="27"/>
      <c r="Q64" s="28"/>
      <c r="R64" s="28"/>
      <c r="S64" s="28"/>
      <c r="T64" s="28"/>
      <c r="U64" s="28"/>
      <c r="V64" s="29"/>
    </row>
    <row r="65" spans="2:22" x14ac:dyDescent="0.2">
      <c r="G65" s="19"/>
      <c r="H65" s="19"/>
      <c r="I65" s="19"/>
      <c r="J65" s="19"/>
      <c r="K65" s="19"/>
      <c r="L65" s="19"/>
      <c r="M65" s="19"/>
      <c r="N65" s="19"/>
      <c r="P65" s="27"/>
      <c r="Q65" s="28"/>
      <c r="R65" s="28"/>
      <c r="S65" s="28"/>
      <c r="T65" s="28"/>
      <c r="U65" s="28"/>
      <c r="V65" s="29"/>
    </row>
    <row r="66" spans="2:22" x14ac:dyDescent="0.2">
      <c r="G66" s="19"/>
      <c r="H66" s="19"/>
      <c r="I66" s="19"/>
      <c r="J66" s="19"/>
      <c r="K66" s="19"/>
      <c r="L66" s="19"/>
      <c r="M66" s="19"/>
      <c r="N66" s="19"/>
      <c r="P66" s="27"/>
      <c r="Q66" s="28"/>
      <c r="R66" s="28"/>
      <c r="S66" s="28"/>
      <c r="T66" s="28"/>
      <c r="U66" s="28"/>
      <c r="V66" s="29"/>
    </row>
    <row r="67" spans="2:22" x14ac:dyDescent="0.2">
      <c r="G67" s="19"/>
      <c r="H67" s="19"/>
      <c r="I67" s="19"/>
      <c r="J67" s="19"/>
      <c r="K67" s="19"/>
      <c r="L67" s="19"/>
      <c r="M67" s="19"/>
      <c r="N67" s="19"/>
      <c r="P67" s="27"/>
      <c r="Q67" s="28"/>
      <c r="R67" s="28"/>
      <c r="S67" s="28"/>
      <c r="T67" s="28"/>
      <c r="U67" s="28"/>
      <c r="V67" s="29"/>
    </row>
    <row r="68" spans="2:22" x14ac:dyDescent="0.2">
      <c r="G68" s="19"/>
      <c r="H68" s="19"/>
      <c r="I68" s="19"/>
      <c r="J68" s="19"/>
      <c r="K68" s="19"/>
      <c r="L68" s="19"/>
      <c r="M68" s="19"/>
      <c r="N68" s="19"/>
      <c r="P68" s="27"/>
      <c r="Q68" s="28"/>
      <c r="R68" s="28"/>
      <c r="S68" s="28"/>
      <c r="T68" s="28"/>
      <c r="U68" s="28"/>
      <c r="V68" s="29"/>
    </row>
    <row r="69" spans="2:22" x14ac:dyDescent="0.2">
      <c r="G69" s="19"/>
      <c r="H69" s="19"/>
      <c r="I69" s="19"/>
      <c r="J69" s="19"/>
      <c r="K69" s="19"/>
      <c r="L69" s="19"/>
      <c r="M69" s="19"/>
      <c r="N69" s="19"/>
      <c r="P69" s="27"/>
      <c r="Q69" s="28"/>
      <c r="R69" s="28"/>
      <c r="S69" s="28"/>
      <c r="T69" s="28"/>
      <c r="U69" s="28"/>
      <c r="V69" s="29"/>
    </row>
    <row r="70" spans="2:22" x14ac:dyDescent="0.2">
      <c r="G70" s="19"/>
      <c r="H70" s="19"/>
      <c r="I70" s="19"/>
      <c r="J70" s="19"/>
      <c r="K70" s="19"/>
      <c r="L70" s="19"/>
      <c r="M70" s="19"/>
      <c r="N70" s="19"/>
      <c r="P70" s="27"/>
      <c r="Q70" s="28"/>
      <c r="R70" s="28"/>
      <c r="S70" s="28"/>
      <c r="T70" s="28"/>
      <c r="U70" s="28"/>
      <c r="V70" s="29"/>
    </row>
    <row r="71" spans="2:22" x14ac:dyDescent="0.2">
      <c r="G71" s="19"/>
      <c r="H71" s="19"/>
      <c r="I71" s="19"/>
      <c r="J71" s="19"/>
      <c r="K71" s="19"/>
      <c r="L71" s="19"/>
      <c r="M71" s="19"/>
      <c r="N71" s="19"/>
      <c r="P71" s="27"/>
      <c r="Q71" s="28"/>
      <c r="R71" s="28"/>
      <c r="S71" s="28"/>
      <c r="T71" s="28"/>
      <c r="U71" s="28"/>
      <c r="V71" s="29"/>
    </row>
    <row r="72" spans="2:22" x14ac:dyDescent="0.2">
      <c r="G72" s="19"/>
      <c r="H72" s="19"/>
      <c r="I72" s="19"/>
      <c r="J72" s="19"/>
      <c r="K72" s="19"/>
      <c r="L72" s="19"/>
      <c r="M72" s="19"/>
      <c r="N72" s="19"/>
      <c r="P72" s="27"/>
      <c r="Q72" s="28"/>
      <c r="R72" s="28"/>
      <c r="S72" s="28"/>
      <c r="T72" s="28"/>
      <c r="U72" s="28"/>
      <c r="V72" s="29"/>
    </row>
    <row r="73" spans="2:22" ht="12.75" customHeight="1" x14ac:dyDescent="0.2">
      <c r="G73" s="19"/>
      <c r="H73" s="19"/>
      <c r="I73" s="19"/>
      <c r="J73" s="19"/>
      <c r="K73" s="19"/>
      <c r="L73" s="19"/>
      <c r="M73" s="19"/>
      <c r="N73" s="19"/>
      <c r="P73" s="30"/>
      <c r="Q73" s="31"/>
      <c r="R73" s="31"/>
      <c r="S73" s="31"/>
      <c r="T73" s="31"/>
      <c r="U73" s="31"/>
      <c r="V73" s="32"/>
    </row>
    <row r="76" spans="2:22" ht="15" x14ac:dyDescent="0.2">
      <c r="B76" s="20"/>
      <c r="C76" s="20"/>
      <c r="D76" s="20"/>
      <c r="E76" s="20"/>
    </row>
    <row r="78" spans="2:22" x14ac:dyDescent="0.2">
      <c r="B78" s="18"/>
      <c r="C78" s="18"/>
      <c r="D78" s="18"/>
      <c r="E78" s="13"/>
      <c r="G78" s="7"/>
    </row>
    <row r="80" spans="2:22" x14ac:dyDescent="0.2">
      <c r="B80" s="9"/>
      <c r="C80" s="9"/>
      <c r="D80" s="9"/>
      <c r="E80" s="9"/>
      <c r="G80" s="7"/>
      <c r="H80" s="14"/>
      <c r="I80" s="14"/>
      <c r="J80" s="14"/>
    </row>
    <row r="81" spans="2:14" x14ac:dyDescent="0.2">
      <c r="B81" s="9"/>
      <c r="C81" s="9"/>
      <c r="D81" s="9"/>
      <c r="E81" s="9"/>
      <c r="F81" s="9"/>
      <c r="G81" s="15"/>
      <c r="H81" s="14"/>
      <c r="I81" s="14"/>
      <c r="J81" s="14"/>
      <c r="K81" s="9"/>
      <c r="L81" s="9"/>
      <c r="M81" s="9"/>
      <c r="N81" s="9"/>
    </row>
    <row r="82" spans="2:14" x14ac:dyDescent="0.2">
      <c r="B82" s="9"/>
      <c r="C82" s="9"/>
      <c r="D82" s="9"/>
      <c r="E82" s="9"/>
      <c r="F82" s="9"/>
      <c r="G82" s="7"/>
      <c r="H82" s="14"/>
      <c r="I82" s="14"/>
      <c r="J82" s="14"/>
      <c r="K82" s="9"/>
      <c r="L82" s="9"/>
      <c r="M82" s="9"/>
      <c r="N82" s="9"/>
    </row>
    <row r="83" spans="2:14" x14ac:dyDescent="0.2">
      <c r="B83" s="9"/>
      <c r="C83" s="9"/>
      <c r="D83" s="9"/>
      <c r="E83" s="9"/>
      <c r="F83" s="9"/>
      <c r="G83" s="16"/>
      <c r="H83" s="10"/>
      <c r="I83" s="16"/>
      <c r="J83" s="16"/>
      <c r="K83" s="9"/>
      <c r="L83" s="9"/>
      <c r="M83" s="9"/>
      <c r="N83" s="9"/>
    </row>
    <row r="84" spans="2:14" x14ac:dyDescent="0.2">
      <c r="B84" s="9"/>
      <c r="F84" s="9"/>
      <c r="G84" s="19"/>
      <c r="H84" s="19"/>
      <c r="I84" s="19"/>
      <c r="J84" s="19"/>
      <c r="K84" s="19"/>
      <c r="L84" s="19"/>
      <c r="M84" s="19"/>
      <c r="N84" s="19"/>
    </row>
    <row r="85" spans="2:14" x14ac:dyDescent="0.2">
      <c r="B85" s="9"/>
      <c r="G85" s="19"/>
      <c r="H85" s="19"/>
      <c r="I85" s="19"/>
      <c r="J85" s="19"/>
      <c r="K85" s="19"/>
      <c r="L85" s="19"/>
      <c r="M85" s="19"/>
      <c r="N85" s="19"/>
    </row>
    <row r="86" spans="2:14" x14ac:dyDescent="0.2">
      <c r="G86" s="19"/>
      <c r="H86" s="19"/>
      <c r="I86" s="19"/>
      <c r="J86" s="19"/>
      <c r="K86" s="19"/>
      <c r="L86" s="19"/>
      <c r="M86" s="19"/>
      <c r="N86" s="19"/>
    </row>
    <row r="87" spans="2:14" x14ac:dyDescent="0.2">
      <c r="G87" s="19"/>
      <c r="H87" s="19"/>
      <c r="I87" s="19"/>
      <c r="J87" s="19"/>
      <c r="K87" s="19"/>
      <c r="L87" s="19"/>
      <c r="M87" s="19"/>
      <c r="N87" s="19"/>
    </row>
    <row r="88" spans="2:14" x14ac:dyDescent="0.2">
      <c r="G88" s="19"/>
      <c r="H88" s="19"/>
      <c r="I88" s="19"/>
      <c r="J88" s="19"/>
      <c r="K88" s="19"/>
      <c r="L88" s="19"/>
      <c r="M88" s="19"/>
      <c r="N88" s="19"/>
    </row>
    <row r="89" spans="2:14" x14ac:dyDescent="0.2">
      <c r="G89" s="19"/>
      <c r="H89" s="19"/>
      <c r="I89" s="19"/>
      <c r="J89" s="19"/>
      <c r="K89" s="19"/>
      <c r="L89" s="19"/>
      <c r="M89" s="19"/>
      <c r="N89" s="19"/>
    </row>
    <row r="90" spans="2:14" x14ac:dyDescent="0.2">
      <c r="G90" s="19"/>
      <c r="H90" s="19"/>
      <c r="I90" s="19"/>
      <c r="J90" s="19"/>
      <c r="K90" s="19"/>
      <c r="L90" s="19"/>
      <c r="M90" s="19"/>
      <c r="N90" s="19"/>
    </row>
    <row r="91" spans="2:14" x14ac:dyDescent="0.2">
      <c r="G91" s="19"/>
      <c r="H91" s="19"/>
      <c r="I91" s="19"/>
      <c r="J91" s="19"/>
      <c r="K91" s="19"/>
      <c r="L91" s="19"/>
      <c r="M91" s="19"/>
      <c r="N91" s="19"/>
    </row>
    <row r="92" spans="2:14" x14ac:dyDescent="0.2">
      <c r="G92" s="19"/>
      <c r="H92" s="19"/>
      <c r="I92" s="19"/>
      <c r="J92" s="19"/>
      <c r="K92" s="19"/>
      <c r="L92" s="19"/>
      <c r="M92" s="19"/>
      <c r="N92" s="19"/>
    </row>
    <row r="93" spans="2:14" x14ac:dyDescent="0.2">
      <c r="G93" s="19"/>
      <c r="H93" s="19"/>
      <c r="I93" s="19"/>
      <c r="J93" s="19"/>
      <c r="K93" s="19"/>
      <c r="L93" s="19"/>
      <c r="M93" s="19"/>
      <c r="N93" s="19"/>
    </row>
    <row r="94" spans="2:14" x14ac:dyDescent="0.2">
      <c r="G94" s="19"/>
      <c r="H94" s="19"/>
      <c r="I94" s="19"/>
      <c r="J94" s="19"/>
      <c r="K94" s="19"/>
      <c r="L94" s="19"/>
      <c r="M94" s="19"/>
      <c r="N94" s="19"/>
    </row>
    <row r="97" spans="2:22" ht="15" x14ac:dyDescent="0.2">
      <c r="B97" s="20"/>
      <c r="C97" s="20"/>
      <c r="D97" s="20"/>
      <c r="E97" s="20"/>
    </row>
    <row r="99" spans="2:22" x14ac:dyDescent="0.2">
      <c r="B99" s="18"/>
      <c r="C99" s="18"/>
      <c r="D99" s="18"/>
      <c r="E99" s="13"/>
      <c r="G99" s="7"/>
    </row>
    <row r="101" spans="2:22" x14ac:dyDescent="0.2">
      <c r="B101" s="9"/>
      <c r="C101" s="9"/>
      <c r="D101" s="9"/>
      <c r="E101" s="9"/>
      <c r="G101" s="7"/>
      <c r="H101" s="14"/>
      <c r="I101" s="14"/>
      <c r="J101" s="14"/>
      <c r="P101" s="21"/>
      <c r="Q101" s="21"/>
      <c r="R101" s="21"/>
      <c r="S101" s="21"/>
      <c r="T101" s="21"/>
      <c r="U101" s="21"/>
      <c r="V101" s="21"/>
    </row>
    <row r="102" spans="2:22" x14ac:dyDescent="0.2">
      <c r="B102" s="9"/>
      <c r="C102" s="9"/>
      <c r="D102" s="9"/>
      <c r="E102" s="9"/>
      <c r="F102" s="9"/>
      <c r="G102" s="17"/>
      <c r="H102" s="14"/>
      <c r="I102" s="14"/>
      <c r="J102" s="14"/>
      <c r="K102" s="9"/>
      <c r="L102" s="9"/>
      <c r="M102" s="9"/>
      <c r="N102" s="9"/>
      <c r="P102" s="21"/>
      <c r="Q102" s="21"/>
      <c r="R102" s="21"/>
      <c r="S102" s="21"/>
      <c r="T102" s="21"/>
      <c r="U102" s="21"/>
      <c r="V102" s="21"/>
    </row>
    <row r="103" spans="2:22" x14ac:dyDescent="0.2">
      <c r="B103" s="9"/>
      <c r="C103" s="9"/>
      <c r="D103" s="9"/>
      <c r="E103" s="9"/>
      <c r="F103" s="9"/>
      <c r="G103" s="7"/>
      <c r="H103" s="14"/>
      <c r="I103" s="14"/>
      <c r="J103" s="14"/>
      <c r="K103" s="9"/>
      <c r="L103" s="9"/>
      <c r="M103" s="9"/>
      <c r="N103" s="9"/>
      <c r="P103" s="21"/>
      <c r="Q103" s="21"/>
      <c r="R103" s="21"/>
      <c r="S103" s="21"/>
      <c r="T103" s="21"/>
      <c r="U103" s="21"/>
      <c r="V103" s="21"/>
    </row>
    <row r="104" spans="2:22" x14ac:dyDescent="0.2">
      <c r="B104" s="9"/>
      <c r="C104" s="9"/>
      <c r="D104" s="9"/>
      <c r="E104" s="9"/>
      <c r="F104" s="9"/>
      <c r="G104" s="16"/>
      <c r="H104" s="10"/>
      <c r="I104" s="16"/>
      <c r="J104" s="16"/>
      <c r="K104" s="9"/>
      <c r="L104" s="9"/>
      <c r="M104" s="9"/>
      <c r="N104" s="9"/>
      <c r="P104" s="21"/>
      <c r="Q104" s="21"/>
      <c r="R104" s="21"/>
      <c r="S104" s="21"/>
      <c r="T104" s="21"/>
      <c r="U104" s="21"/>
      <c r="V104" s="21"/>
    </row>
    <row r="105" spans="2:22" x14ac:dyDescent="0.2">
      <c r="B105" s="9"/>
      <c r="G105" s="19"/>
      <c r="H105" s="22"/>
      <c r="I105" s="22"/>
      <c r="J105" s="22"/>
      <c r="K105" s="22"/>
      <c r="L105" s="22"/>
      <c r="M105" s="22"/>
      <c r="N105" s="22"/>
      <c r="P105" s="21"/>
      <c r="Q105" s="21"/>
      <c r="R105" s="21"/>
      <c r="S105" s="21"/>
      <c r="T105" s="21"/>
      <c r="U105" s="21"/>
      <c r="V105" s="21"/>
    </row>
    <row r="106" spans="2:22" x14ac:dyDescent="0.2">
      <c r="G106" s="22"/>
      <c r="H106" s="22"/>
      <c r="I106" s="22"/>
      <c r="J106" s="22"/>
      <c r="K106" s="22"/>
      <c r="L106" s="22"/>
      <c r="M106" s="22"/>
      <c r="N106" s="22"/>
      <c r="P106" s="21"/>
      <c r="Q106" s="21"/>
      <c r="R106" s="21"/>
      <c r="S106" s="21"/>
      <c r="T106" s="21"/>
      <c r="U106" s="21"/>
      <c r="V106" s="21"/>
    </row>
    <row r="107" spans="2:22" x14ac:dyDescent="0.2">
      <c r="G107" s="22"/>
      <c r="H107" s="22"/>
      <c r="I107" s="22"/>
      <c r="J107" s="22"/>
      <c r="K107" s="22"/>
      <c r="L107" s="22"/>
      <c r="M107" s="22"/>
      <c r="N107" s="22"/>
      <c r="P107" s="21"/>
      <c r="Q107" s="21"/>
      <c r="R107" s="21"/>
      <c r="S107" s="21"/>
      <c r="T107" s="21"/>
      <c r="U107" s="21"/>
      <c r="V107" s="21"/>
    </row>
    <row r="108" spans="2:22" x14ac:dyDescent="0.2">
      <c r="G108" s="22"/>
      <c r="H108" s="22"/>
      <c r="I108" s="22"/>
      <c r="J108" s="22"/>
      <c r="K108" s="22"/>
      <c r="L108" s="22"/>
      <c r="M108" s="22"/>
      <c r="N108" s="22"/>
      <c r="P108" s="21"/>
      <c r="Q108" s="21"/>
      <c r="R108" s="21"/>
      <c r="S108" s="21"/>
      <c r="T108" s="21"/>
      <c r="U108" s="21"/>
      <c r="V108" s="21"/>
    </row>
    <row r="109" spans="2:22" x14ac:dyDescent="0.2">
      <c r="G109" s="22"/>
      <c r="H109" s="22"/>
      <c r="I109" s="22"/>
      <c r="J109" s="22"/>
      <c r="K109" s="22"/>
      <c r="L109" s="22"/>
      <c r="M109" s="22"/>
      <c r="N109" s="22"/>
      <c r="P109" s="21"/>
      <c r="Q109" s="21"/>
      <c r="R109" s="21"/>
      <c r="S109" s="21"/>
      <c r="T109" s="21"/>
      <c r="U109" s="21"/>
      <c r="V109" s="21"/>
    </row>
    <row r="110" spans="2:22" x14ac:dyDescent="0.2">
      <c r="G110" s="22"/>
      <c r="H110" s="22"/>
      <c r="I110" s="22"/>
      <c r="J110" s="22"/>
      <c r="K110" s="22"/>
      <c r="L110" s="22"/>
      <c r="M110" s="22"/>
      <c r="N110" s="22"/>
      <c r="P110" s="21"/>
      <c r="Q110" s="21"/>
      <c r="R110" s="21"/>
      <c r="S110" s="21"/>
      <c r="T110" s="21"/>
      <c r="U110" s="21"/>
      <c r="V110" s="21"/>
    </row>
    <row r="111" spans="2:22" x14ac:dyDescent="0.2">
      <c r="G111" s="22"/>
      <c r="H111" s="22"/>
      <c r="I111" s="22"/>
      <c r="J111" s="22"/>
      <c r="K111" s="22"/>
      <c r="L111" s="22"/>
      <c r="M111" s="22"/>
      <c r="N111" s="22"/>
      <c r="P111" s="21"/>
      <c r="Q111" s="21"/>
      <c r="R111" s="21"/>
      <c r="S111" s="21"/>
      <c r="T111" s="21"/>
      <c r="U111" s="21"/>
      <c r="V111" s="21"/>
    </row>
    <row r="112" spans="2:22" x14ac:dyDescent="0.2">
      <c r="G112" s="22"/>
      <c r="H112" s="22"/>
      <c r="I112" s="22"/>
      <c r="J112" s="22"/>
      <c r="K112" s="22"/>
      <c r="L112" s="22"/>
      <c r="M112" s="22"/>
      <c r="N112" s="22"/>
      <c r="P112" s="21"/>
      <c r="Q112" s="21"/>
      <c r="R112" s="21"/>
      <c r="S112" s="21"/>
      <c r="T112" s="21"/>
      <c r="U112" s="21"/>
      <c r="V112" s="21"/>
    </row>
    <row r="113" spans="7:22" x14ac:dyDescent="0.2">
      <c r="G113" s="22"/>
      <c r="H113" s="22"/>
      <c r="I113" s="22"/>
      <c r="J113" s="22"/>
      <c r="K113" s="22"/>
      <c r="L113" s="22"/>
      <c r="M113" s="22"/>
      <c r="N113" s="22"/>
      <c r="P113" s="21"/>
      <c r="Q113" s="21"/>
      <c r="R113" s="21"/>
      <c r="S113" s="21"/>
      <c r="T113" s="21"/>
      <c r="U113" s="21"/>
      <c r="V113" s="21"/>
    </row>
    <row r="114" spans="7:22" x14ac:dyDescent="0.2">
      <c r="G114" s="22"/>
      <c r="H114" s="22"/>
      <c r="I114" s="22"/>
      <c r="J114" s="22"/>
      <c r="K114" s="22"/>
      <c r="L114" s="22"/>
      <c r="M114" s="22"/>
      <c r="N114" s="22"/>
      <c r="P114" s="21"/>
      <c r="Q114" s="21"/>
      <c r="R114" s="21"/>
      <c r="S114" s="21"/>
      <c r="T114" s="21"/>
      <c r="U114" s="21"/>
      <c r="V114" s="21"/>
    </row>
    <row r="115" spans="7:22" x14ac:dyDescent="0.2">
      <c r="P115" s="21"/>
      <c r="Q115" s="21"/>
      <c r="R115" s="21"/>
      <c r="S115" s="21"/>
      <c r="T115" s="21"/>
      <c r="U115" s="21"/>
      <c r="V115" s="21"/>
    </row>
    <row r="116" spans="7:22" x14ac:dyDescent="0.2">
      <c r="P116" s="21"/>
      <c r="Q116" s="21"/>
      <c r="R116" s="21"/>
      <c r="S116" s="21"/>
      <c r="T116" s="21"/>
      <c r="U116" s="21"/>
      <c r="V116" s="21"/>
    </row>
  </sheetData>
  <mergeCells count="39">
    <mergeCell ref="B26:N26"/>
    <mergeCell ref="B5:N5"/>
    <mergeCell ref="B7:N8"/>
    <mergeCell ref="B9:N9"/>
    <mergeCell ref="B11:C11"/>
    <mergeCell ref="B13:N24"/>
    <mergeCell ref="B28:N28"/>
    <mergeCell ref="B30:F30"/>
    <mergeCell ref="B32:N37"/>
    <mergeCell ref="C39:E39"/>
    <mergeCell ref="F39:H39"/>
    <mergeCell ref="I39:J39"/>
    <mergeCell ref="K39:M39"/>
    <mergeCell ref="C40:E40"/>
    <mergeCell ref="F40:H40"/>
    <mergeCell ref="I40:J40"/>
    <mergeCell ref="K40:M40"/>
    <mergeCell ref="C41:E41"/>
    <mergeCell ref="F41:H41"/>
    <mergeCell ref="I41:J41"/>
    <mergeCell ref="K41:M41"/>
    <mergeCell ref="B76:E76"/>
    <mergeCell ref="C42:E42"/>
    <mergeCell ref="F42:H42"/>
    <mergeCell ref="I42:J42"/>
    <mergeCell ref="K42:M42"/>
    <mergeCell ref="B44:N44"/>
    <mergeCell ref="B47:N50"/>
    <mergeCell ref="P52:V55"/>
    <mergeCell ref="B55:E55"/>
    <mergeCell ref="B57:D57"/>
    <mergeCell ref="P58:V73"/>
    <mergeCell ref="G63:N73"/>
    <mergeCell ref="B78:D78"/>
    <mergeCell ref="G84:N94"/>
    <mergeCell ref="B97:E97"/>
    <mergeCell ref="B99:D99"/>
    <mergeCell ref="P101:V116"/>
    <mergeCell ref="G105:N114"/>
  </mergeCells>
  <dataValidations count="3">
    <dataValidation type="list" allowBlank="1" showInputMessage="1" showErrorMessage="1" sqref="F78 F99 F57" xr:uid="{9B8AF468-A7AA-4CCA-8F27-486B75E83080}">
      <formula1>"March,June,September,December"</formula1>
    </dataValidation>
    <dataValidation type="list" allowBlank="1" showInputMessage="1" showErrorMessage="1" sqref="B55:E55 B97:E97 B76:E76" xr:uid="{496CFA04-6374-4E26-BC3B-BF16A7301616}">
      <formula1>"New South Wales,Victoria,Queensland,South Australia,Western Australia,Tasmania,Northern Territory,Australian Capital Territory"</formula1>
    </dataValidation>
    <dataValidation type="list" allowBlank="1" showInputMessage="1" showErrorMessage="1" sqref="B78:D78 B99:D99 B57:D57" xr:uid="{24495C98-FC09-488C-A058-E7A7E9C0CD20}">
      <formula1>"Commencements,Completions,Cancellations/withdrawals"</formula1>
    </dataValidation>
  </dataValidations>
  <hyperlinks>
    <hyperlink ref="B26:N26" r:id="rId1" display="https://www.ncver.edu.au/publications/publications/all-publications/estimation-of-apprentice-and-trainee-statistics." xr:uid="{F61CF472-4112-4420-B392-D0ABB62F1B46}"/>
    <hyperlink ref="B9:J9" r:id="rId2" display="https://www.ncver.edu.au/data/collection/apprentices-and-trainees-collection/apprentices-and-trainees-quarterly." xr:uid="{5BA5EA1B-EBA5-43AE-87C6-51D76042FE7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2CA0-37C8-42F9-B3B2-1F9D8F7CEE42}">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BCED4-7DD2-4C07-95E8-808C6FA9B007}">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95FD-26BA-4FCD-AC2C-F593D1BCF203}">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1EF3-DB6F-4519-B30D-1EE77EAAC991}">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6400-1A38-4C96-A303-FB29D89577F7}">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D9B3B-B5F5-4794-A68D-852119735B37}">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F9DB1-F97E-4D87-AB82-1BEDDA01E731}">
  <dimension ref="B5:K14"/>
  <sheetViews>
    <sheetView showGridLines="0" showRowColHeaders="0" workbookViewId="0"/>
  </sheetViews>
  <sheetFormatPr defaultRowHeight="15" x14ac:dyDescent="0.25"/>
  <cols>
    <col min="1" max="1" width="2.5703125" customWidth="1"/>
  </cols>
  <sheetData>
    <row r="5" spans="2:11" ht="9.75" customHeight="1" x14ac:dyDescent="0.25"/>
    <row r="6" spans="2:11" ht="18" x14ac:dyDescent="0.25">
      <c r="B6" s="48" t="str">
        <f>"Expired contracts for Collection "&amp;'[1]Triangle Australia'!C3</f>
        <v>Expired contracts for Collection 124</v>
      </c>
      <c r="C6" s="48"/>
      <c r="D6" s="48"/>
      <c r="E6" s="48"/>
      <c r="F6" s="48"/>
      <c r="G6" s="48"/>
    </row>
    <row r="7" spans="2:11" ht="8.25" customHeight="1" x14ac:dyDescent="0.25">
      <c r="B7" s="1"/>
      <c r="C7" s="1"/>
      <c r="D7" s="1"/>
      <c r="E7" s="1"/>
      <c r="F7" s="1"/>
      <c r="G7" s="1"/>
    </row>
    <row r="8" spans="2:11" ht="15" customHeight="1" x14ac:dyDescent="0.25">
      <c r="B8" s="23" t="s">
        <v>0</v>
      </c>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ht="20.25" customHeight="1" x14ac:dyDescent="0.25">
      <c r="B12" s="23"/>
      <c r="C12" s="23"/>
      <c r="D12" s="23"/>
      <c r="E12" s="23"/>
      <c r="F12" s="23"/>
      <c r="G12" s="23"/>
      <c r="H12" s="23"/>
      <c r="I12" s="23"/>
      <c r="J12" s="23"/>
      <c r="K12" s="23"/>
    </row>
    <row r="13" spans="2:11" ht="9.75" customHeight="1" x14ac:dyDescent="0.25">
      <c r="B13" s="2"/>
      <c r="C13" s="2"/>
      <c r="D13" s="2"/>
      <c r="E13" s="2"/>
      <c r="F13" s="2"/>
      <c r="G13" s="2"/>
      <c r="H13" s="2"/>
      <c r="I13" s="2"/>
      <c r="J13" s="2"/>
      <c r="K13" s="2"/>
    </row>
    <row r="14" spans="2:11" x14ac:dyDescent="0.25">
      <c r="B14" s="2"/>
      <c r="C14" s="2"/>
      <c r="D14" s="2"/>
      <c r="E14" s="2"/>
      <c r="F14" s="2"/>
      <c r="G14" s="2"/>
      <c r="H14" s="2"/>
      <c r="I14" s="2"/>
      <c r="J14" s="2"/>
      <c r="K14" s="2"/>
    </row>
  </sheetData>
  <mergeCells count="2">
    <mergeCell ref="B6:G6"/>
    <mergeCell ref="B8:K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Adjustment notes</vt:lpstr>
      <vt:lpstr>E1 NSW</vt:lpstr>
      <vt:lpstr>E1 VIC</vt:lpstr>
      <vt:lpstr>E1 QLD</vt:lpstr>
      <vt:lpstr>E1 SA</vt:lpstr>
      <vt:lpstr>E1 WA</vt:lpstr>
      <vt:lpstr>E1 TAS</vt:lpstr>
      <vt:lpstr>E1 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Smolka</dc:creator>
  <cp:lastModifiedBy>Rocky Barbaro</cp:lastModifiedBy>
  <dcterms:created xsi:type="dcterms:W3CDTF">2025-07-22T03:01:13Z</dcterms:created>
  <dcterms:modified xsi:type="dcterms:W3CDTF">2025-09-10T01:10:32Z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1ad429-e51f-433a-bb63-ec2e462336b1_Enabled">
    <vt:lpwstr>true</vt:lpwstr>
  </property>
  <property fmtid="{D5CDD505-2E9C-101B-9397-08002B2CF9AE}" pid="3" name="MSIP_Label_cb1ad429-e51f-433a-bb63-ec2e462336b1_SetDate">
    <vt:lpwstr>2025-07-22T03:02:07Z</vt:lpwstr>
  </property>
  <property fmtid="{D5CDD505-2E9C-101B-9397-08002B2CF9AE}" pid="4" name="MSIP_Label_cb1ad429-e51f-433a-bb63-ec2e462336b1_Method">
    <vt:lpwstr>Standard</vt:lpwstr>
  </property>
  <property fmtid="{D5CDD505-2E9C-101B-9397-08002B2CF9AE}" pid="5" name="MSIP_Label_cb1ad429-e51f-433a-bb63-ec2e462336b1_Name">
    <vt:lpwstr>defa4170-0d19-0005-0004-bc88714345d2</vt:lpwstr>
  </property>
  <property fmtid="{D5CDD505-2E9C-101B-9397-08002B2CF9AE}" pid="6" name="MSIP_Label_cb1ad429-e51f-433a-bb63-ec2e462336b1_SiteId">
    <vt:lpwstr>f43be676-b734-4cc3-b379-5a81b89979e3</vt:lpwstr>
  </property>
  <property fmtid="{D5CDD505-2E9C-101B-9397-08002B2CF9AE}" pid="7" name="MSIP_Label_cb1ad429-e51f-433a-bb63-ec2e462336b1_ActionId">
    <vt:lpwstr>b616d7c1-9c8e-45b1-9d35-219b2fc7be8f</vt:lpwstr>
  </property>
  <property fmtid="{D5CDD505-2E9C-101B-9397-08002B2CF9AE}" pid="8" name="MSIP_Label_cb1ad429-e51f-433a-bb63-ec2e462336b1_ContentBits">
    <vt:lpwstr>0</vt:lpwstr>
  </property>
  <property fmtid="{D5CDD505-2E9C-101B-9397-08002B2CF9AE}" pid="9" name="MSIP_Label_cb1ad429-e51f-433a-bb63-ec2e462336b1_Tag">
    <vt:lpwstr>10, 3, 0, 1</vt:lpwstr>
  </property>
</Properties>
</file>