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xml"/>
  <Override PartName="/xl/charts/chart3.xml" ContentType="application/vnd.openxmlformats-officedocument.drawingml.chart+xml"/>
  <Override PartName="/xl/drawings/drawing5.xml" ContentType="application/vnd.openxmlformats-officedocument.drawing+xml"/>
  <Override PartName="/xl/charts/chart4.xml" ContentType="application/vnd.openxmlformats-officedocument.drawingml.chart+xml"/>
  <Override PartName="/xl/drawings/drawing6.xml" ContentType="application/vnd.openxmlformats-officedocument.drawing+xml"/>
  <Override PartName="/xl/charts/chart5.xml" ContentType="application/vnd.openxmlformats-officedocument.drawingml.chart+xml"/>
  <Override PartName="/xl/drawings/drawing7.xml" ContentType="application/vnd.openxmlformats-officedocument.drawing+xml"/>
  <Override PartName="/xl/charts/chart6.xml" ContentType="application/vnd.openxmlformats-officedocument.drawingml.chart+xml"/>
  <Override PartName="/xl/drawings/drawing8.xml" ContentType="application/vnd.openxmlformats-officedocument.drawing+xml"/>
  <Override PartName="/xl/charts/chart7.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202300"/>
  <mc:AlternateContent xmlns:mc="http://schemas.openxmlformats.org/markup-compatibility/2006">
    <mc:Choice Requires="x15">
      <x15ac:absPath xmlns:x15ac="http://schemas.microsoft.com/office/spreadsheetml/2010/11/ac" url="P:\WorkInProgress\Luke's Pubs\Publications\_Stats\A&amp;T_Dec2024\Upload\"/>
    </mc:Choice>
  </mc:AlternateContent>
  <xr:revisionPtr revIDLastSave="0" documentId="8_{23BCF81C-E498-484F-B723-5BC0A3FA428D}" xr6:coauthVersionLast="47" xr6:coauthVersionMax="47" xr10:uidLastSave="{00000000-0000-0000-0000-000000000000}"/>
  <bookViews>
    <workbookView xWindow="0" yWindow="165" windowWidth="28800" windowHeight="15435" xr2:uid="{7553DF9B-4CF3-4345-AD3A-83474991382F}"/>
  </bookViews>
  <sheets>
    <sheet name="Adjustment notes" sheetId="9" r:id="rId1"/>
    <sheet name="E1 NSW" sheetId="8" r:id="rId2"/>
    <sheet name="E1 VIC" sheetId="7" r:id="rId3"/>
    <sheet name="E1 QLD" sheetId="6" r:id="rId4"/>
    <sheet name="E1 SA" sheetId="5" r:id="rId5"/>
    <sheet name="E1 WA" sheetId="4" r:id="rId6"/>
    <sheet name="E1 TAS" sheetId="3" r:id="rId7"/>
    <sheet name="E1 ACT" sheetId="2" r:id="rId8"/>
  </sheets>
  <externalReferences>
    <externalReference r:id="rId9"/>
  </externalReferences>
  <definedNames>
    <definedName name="_AMO_RefreshMultipleList" localSheetId="0" hidden="1">"'&lt;Items&gt;_x000D_
  &lt;Item Id=""466317780"" Checked=""True"" /&gt;_x000D_
  &lt;Item Id=""138147529"" Checked=""True"" /&gt;_x000D_
  &lt;Item Id=""625396642"" Checked=""True"" /&gt;_x000D_
&lt;/Items&gt;'"</definedName>
    <definedName name="_AMO_RefreshMultipleList" hidden="1">"'&lt;Items&gt;_x000D_
  &lt;Item Id=""690243399"" Checked=""False"" /&gt;_x000D_
  &lt;Item Id=""744521546"" Checked=""False"" /&gt;_x000D_
  &lt;Item Id=""225000942"" Checked=""False"" /&gt;_x000D_
  &lt;Item Id=""215844854"" Checked=""False"" /&gt;_x000D_
&lt;/Items&gt;'"</definedName>
    <definedName name="_AMO_XmlVersion" hidden="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6" i="8" l="1"/>
  <c r="B6" i="7"/>
  <c r="B6" i="6"/>
  <c r="B6" i="5"/>
  <c r="B6" i="4"/>
  <c r="B6" i="3"/>
  <c r="B6" i="2"/>
</calcChain>
</file>

<file path=xl/sharedStrings.xml><?xml version="1.0" encoding="utf-8"?>
<sst xmlns="http://schemas.openxmlformats.org/spreadsheetml/2006/main" count="49" uniqueCount="30">
  <si>
    <t>Although subject to high relative errors, estimates of expired contracts have not been altered because they are such a small contributor to the in-training estimate. As can be seen from the following graph, which depicts the pattern of the lag ratios for the estimates of expired contracts, an alternative way of estimating expired contracts is often unclear. The graph shows the lag ratios for the eight quarters in the time window used in the endorsed model (labelled 1 to 8). A horizontal line is also displayed, representing the average lag as calculated from the lags in the time window (purple line).</t>
  </si>
  <si>
    <t>https://www.ncver.edu.au/data/collection/apprentices-and-trainees-collection/apprentices-and-trainees-quarterly.</t>
  </si>
  <si>
    <t>Introduction</t>
  </si>
  <si>
    <r>
      <t xml:space="preserve">Apprentice and trainee data are reported by the State and Territory Training Authorities to NCVER on a quarterly basis, starting at the September quarter of 1994. The set of data submitted that quarter is referred to as Collection 1. The sets of data submitted in subsequent quarters are referred to as Collection 2, Collection 3 and so on.
NCVER publishes data on the numbers of contracts of training that commence, complete, cancel/withdraw, re-commence, expire or are suspended and the time at which these events occur (referred to as the ‘date of effect’). From these events, the number of contracts in training at a given time can be calculated.
Due to time delays in reporting data on the status of contracts to NCVER, the most recent data are estimated. In short, the estimation methodology is based on the calculation of ‘average lag ratios’. A lag ratio is the ratio of the actual number of events (commencements, completions, etc.) which occurred in a particular quarter to the number of those events which were reported in a given quarter. The average lag ratio is calculated by taking the average of the lag ratios found in a ‘time window’, which is a moving period of eight quarters from the past. Further details on this methodology are provided in the technical paper produced by NCVER, </t>
    </r>
    <r>
      <rPr>
        <i/>
        <sz val="10"/>
        <color theme="1"/>
        <rFont val="Arial"/>
        <family val="2"/>
      </rPr>
      <t>Estimation of apprentice and trainee statistics</t>
    </r>
    <r>
      <rPr>
        <sz val="10"/>
        <color theme="1"/>
        <rFont val="Arial"/>
        <family val="2"/>
      </rPr>
      <t>, which may be found at</t>
    </r>
  </si>
  <si>
    <t>https://www.ncver.edu.au/publications/publications/all-publications/estimation-of-apprentice-and-trainee-statistics.</t>
  </si>
  <si>
    <t>State</t>
  </si>
  <si>
    <t>Contract status</t>
  </si>
  <si>
    <t>Quarter</t>
  </si>
  <si>
    <t>Relative prediction error</t>
  </si>
  <si>
    <t>New South Wales</t>
  </si>
  <si>
    <t>Commencements</t>
  </si>
  <si>
    <t>South Australia</t>
  </si>
  <si>
    <t>The contribution of expired contracts to the in-training estimate is usually small both in level and variation. High relative errors appear to be explained to some degree by the fact that the estimates are small numbers and therefore any variation is relatively large. Adjustments to the estimates of expired contracts have little effect on the corresponding estimates of in-training. Consequently, no alterations to estimates of expired contracts have been made.</t>
  </si>
  <si>
    <t>The following graphs depict the pattern of the lag ratios for the estimates that were revised or considered for revision. The graph shows the lag ratios for the eight quarters in the time window used in the endorsed model (labelled 1 to 8) and also the two quarters following (labelled 9 and 10).</t>
  </si>
  <si>
    <t xml:space="preserve">for </t>
  </si>
  <si>
    <t>December</t>
  </si>
  <si>
    <t>Estimate from the endorsed model:</t>
  </si>
  <si>
    <t>Relative error:</t>
  </si>
  <si>
    <t>Revised estimate:</t>
  </si>
  <si>
    <t>Time window for calculating the average lag factor:</t>
  </si>
  <si>
    <t>to</t>
  </si>
  <si>
    <t>Adjustment rationale:</t>
  </si>
  <si>
    <t>Adjustment notes for apprentice and trainee estimates: December quarter 2024</t>
  </si>
  <si>
    <t>This tab contains the adjustment notes for Collection 123, March 2025 estimates used to produce the publication, Australian vocational education and training statistics: apprentices and trainees 2024 — December quarter, available at</t>
  </si>
  <si>
    <t>The purpose of this tab is to document the adjustments that are made to the estimates for Collection 123.</t>
  </si>
  <si>
    <t>Adjustment notes for Collection 123</t>
  </si>
  <si>
    <t>Relative prediction errors for expiries were between 3% and 13% across most jurisdictions with Queensland at about 43% the exception.</t>
  </si>
  <si>
    <t>The lag ratios showed an initial upward trend, peaking in the second quarter.Following this peak, the ratios gradually declined, eventually returning to levels consistent with those observed in earlier quarters, as seen in the previous collections. This pattern suggests that the second-quarter peak is an outlier within the observed timeframe and has been excluded from the average calculation.</t>
  </si>
  <si>
    <t>The lag ratio in the first quarter is notably higher than in the other quarters. This peak is followed by a sharp decline, after which the ratios stabilize at levels more consistent with the remaining quarters. Looking ahead, the projected ratios for the next two quarters entering the time window are expected to align more closely with the other lag periods and remain below the first-quarter level. To reduce the impact of this elevated lag ratio, the first-quarter value is excluded from the calculation, while the remaining quarters are retained.</t>
  </si>
  <si>
    <t>NCVER examines the quarterly apprentice and trainee estimates produced by the endorsed model in order to check that the estimates are reasonable. In particular, a decision rule was introduced in Collection 45 that mandated reviewing all estimates with relative prediction errors of 10% or more. The goal of the review is to correct for any large bias in estimation that might be caused by changes in the pattern of reporting practices over time. Note that whilst an estimate might be adjusted for bias, its associated prediction error is not altered.
For the December quarter 2024, commencements in New South Wales and South Australia both had estimates with relative prediction errors over 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</si>
</sst>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4" x14ac:knownFonts="1">
    <font>
      <sz val="11"/>
      <color theme="1"/>
      <name val="Aptos Narrow"/>
      <family val="2"/>
      <scheme val="minor"/>
    </font>
    <font>
      <sz val="11"/>
      <color theme="1"/>
      <name val="Aptos Narrow"/>
      <family val="2"/>
      <scheme val="minor"/>
    </font>
    <font>
      <b/>
      <sz val="14"/>
      <color theme="1"/>
      <name val="Arial"/>
      <family val="2"/>
    </font>
    <font>
      <sz val="10"/>
      <color theme="1"/>
      <name val="Arial"/>
      <family val="2"/>
    </font>
    <font>
      <u/>
      <sz val="11"/>
      <color theme="10"/>
      <name val="Aptos Narrow"/>
      <family val="2"/>
      <scheme val="minor"/>
    </font>
    <font>
      <sz val="11"/>
      <color theme="1"/>
      <name val="Arial"/>
      <family val="2"/>
    </font>
    <font>
      <u/>
      <sz val="10"/>
      <color theme="10"/>
      <name val="Arial"/>
      <family val="2"/>
    </font>
    <font>
      <b/>
      <sz val="12"/>
      <color theme="1"/>
      <name val="Arial"/>
      <family val="2"/>
    </font>
    <font>
      <i/>
      <sz val="10"/>
      <color theme="1"/>
      <name val="Arial"/>
      <family val="2"/>
    </font>
    <font>
      <b/>
      <sz val="10"/>
      <name val="Arial"/>
      <family val="2"/>
    </font>
    <font>
      <sz val="10"/>
      <name val="Arial"/>
      <family val="2"/>
    </font>
    <font>
      <sz val="10"/>
      <color rgb="FFFF0000"/>
      <name val="Arial"/>
      <family val="2"/>
    </font>
    <font>
      <i/>
      <sz val="12"/>
      <color theme="1"/>
      <name val="Arial"/>
      <family val="2"/>
    </font>
    <font>
      <i/>
      <u/>
      <sz val="10"/>
      <color theme="1"/>
      <name val="Arial"/>
      <family val="2"/>
    </font>
  </fonts>
  <fills count="3">
    <fill>
      <patternFill patternType="none"/>
    </fill>
    <fill>
      <patternFill patternType="gray125"/>
    </fill>
    <fill>
      <patternFill patternType="solid">
        <fgColor rgb="FFFFFF00"/>
        <bgColor indexed="64"/>
      </patternFill>
    </fill>
  </fills>
  <borders count="18">
    <border>
      <left/>
      <right/>
      <top/>
      <bottom/>
      <diagonal/>
    </border>
    <border>
      <left style="thin">
        <color indexed="64"/>
      </left>
      <right style="thin">
        <color theme="0" tint="-0.14996795556505021"/>
      </right>
      <top style="thin">
        <color indexed="64"/>
      </top>
      <bottom/>
      <diagonal/>
    </border>
    <border>
      <left style="thin">
        <color theme="0" tint="-0.14996795556505021"/>
      </left>
      <right style="thin">
        <color theme="0" tint="-0.14996795556505021"/>
      </right>
      <top style="thin">
        <color indexed="64"/>
      </top>
      <bottom/>
      <diagonal/>
    </border>
    <border>
      <left style="thin">
        <color theme="0" tint="-0.14996795556505021"/>
      </left>
      <right style="thin">
        <color indexed="64"/>
      </right>
      <top style="thin">
        <color indexed="64"/>
      </top>
      <bottom/>
      <diagonal/>
    </border>
    <border>
      <left style="thin">
        <color indexed="64"/>
      </left>
      <right style="thin">
        <color theme="0" tint="-0.14993743705557422"/>
      </right>
      <top style="thin">
        <color theme="0" tint="-0.14993743705557422"/>
      </top>
      <bottom/>
      <diagonal/>
    </border>
    <border>
      <left style="thin">
        <color theme="0" tint="-0.14993743705557422"/>
      </left>
      <right style="thin">
        <color theme="0" tint="-0.14993743705557422"/>
      </right>
      <top style="thin">
        <color theme="0" tint="-0.14993743705557422"/>
      </top>
      <bottom/>
      <diagonal/>
    </border>
    <border>
      <left style="thin">
        <color theme="0" tint="-0.14993743705557422"/>
      </left>
      <right style="thin">
        <color indexed="64"/>
      </right>
      <top style="thin">
        <color theme="0" tint="-0.14993743705557422"/>
      </top>
      <bottom/>
      <diagonal/>
    </border>
    <border>
      <left style="thin">
        <color indexed="64"/>
      </left>
      <right style="thin">
        <color theme="0" tint="-0.14993743705557422"/>
      </right>
      <top style="thin">
        <color theme="0" tint="-0.14993743705557422"/>
      </top>
      <bottom style="thin">
        <color indexed="64"/>
      </bottom>
      <diagonal/>
    </border>
    <border>
      <left style="thin">
        <color theme="0" tint="-0.14993743705557422"/>
      </left>
      <right style="thin">
        <color theme="0" tint="-0.14993743705557422"/>
      </right>
      <top style="thin">
        <color theme="0" tint="-0.14993743705557422"/>
      </top>
      <bottom style="thin">
        <color indexed="64"/>
      </bottom>
      <diagonal/>
    </border>
    <border>
      <left style="thin">
        <color theme="0" tint="-0.14993743705557422"/>
      </left>
      <right style="thin">
        <color indexed="64"/>
      </right>
      <top style="thin">
        <color theme="0" tint="-0.14993743705557422"/>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3">
    <xf numFmtId="0" fontId="0" fillId="0" borderId="0"/>
    <xf numFmtId="9" fontId="1" fillId="0" borderId="0" applyFont="0" applyFill="0" applyBorder="0" applyAlignment="0" applyProtection="0"/>
    <xf numFmtId="0" fontId="4" fillId="0" borderId="0" applyNumberFormat="0" applyFill="0" applyBorder="0" applyAlignment="0" applyProtection="0"/>
  </cellStyleXfs>
  <cellXfs count="64">
    <xf numFmtId="0" fontId="0" fillId="0" borderId="0" xfId="0"/>
    <xf numFmtId="0" fontId="2" fillId="0" borderId="0" xfId="0" applyFont="1" applyAlignment="1">
      <alignment horizontal="left"/>
    </xf>
    <xf numFmtId="0" fontId="3" fillId="0" borderId="0" xfId="0" applyFont="1" applyAlignment="1">
      <alignment horizontal="left" vertical="center" wrapText="1"/>
    </xf>
    <xf numFmtId="0" fontId="5" fillId="0" borderId="0" xfId="0" applyFont="1"/>
    <xf numFmtId="0" fontId="3" fillId="0" borderId="0" xfId="0" applyFont="1"/>
    <xf numFmtId="0" fontId="7" fillId="0" borderId="0" xfId="0" applyFont="1"/>
    <xf numFmtId="0" fontId="3" fillId="0" borderId="0" xfId="0" applyFont="1" applyAlignment="1">
      <alignment wrapText="1"/>
    </xf>
    <xf numFmtId="0" fontId="3" fillId="0" borderId="0" xfId="0" applyFont="1" applyAlignment="1">
      <alignment horizontal="left"/>
    </xf>
    <xf numFmtId="0" fontId="3" fillId="0" borderId="0" xfId="0" applyFont="1" applyAlignment="1">
      <alignment horizontal="left" vertical="top" wrapText="1"/>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Alignment="1">
      <alignment horizontal="center" vertical="top" wrapText="1"/>
    </xf>
    <xf numFmtId="164" fontId="3" fillId="0" borderId="0" xfId="1" applyNumberFormat="1" applyFont="1" applyFill="1" applyBorder="1" applyAlignment="1">
      <alignment horizontal="center" vertical="top" wrapText="1"/>
    </xf>
    <xf numFmtId="0" fontId="3" fillId="0" borderId="0" xfId="0" applyFont="1" applyAlignment="1">
      <alignment horizontal="center"/>
    </xf>
    <xf numFmtId="0" fontId="3" fillId="0" borderId="0" xfId="0" applyFont="1" applyAlignment="1">
      <alignment horizontal="left" vertical="center"/>
    </xf>
    <xf numFmtId="164" fontId="3" fillId="0" borderId="0" xfId="0" applyNumberFormat="1" applyFont="1" applyAlignment="1">
      <alignment horizontal="left" vertical="center"/>
    </xf>
    <xf numFmtId="17" fontId="3" fillId="0" borderId="0" xfId="0" applyNumberFormat="1" applyFont="1" applyAlignment="1">
      <alignment horizontal="left" vertical="center"/>
    </xf>
    <xf numFmtId="10" fontId="3" fillId="0" borderId="0" xfId="0" applyNumberFormat="1" applyFont="1" applyAlignment="1">
      <alignment horizontal="left" vertical="center"/>
    </xf>
    <xf numFmtId="0" fontId="3" fillId="0" borderId="0" xfId="0" applyFont="1" applyAlignment="1">
      <alignment horizontal="center" vertical="center"/>
    </xf>
    <xf numFmtId="0" fontId="3" fillId="0" borderId="0" xfId="0" applyFont="1" applyAlignment="1">
      <alignment horizontal="left" vertical="top" wrapText="1"/>
    </xf>
    <xf numFmtId="0" fontId="3" fillId="0" borderId="0" xfId="0" applyFont="1" applyAlignment="1">
      <alignment horizontal="left" vertical="top"/>
    </xf>
    <xf numFmtId="0" fontId="3" fillId="0" borderId="0" xfId="0" applyFont="1" applyAlignment="1">
      <alignment horizontal="left" vertical="center" wrapText="1"/>
    </xf>
    <xf numFmtId="0" fontId="12" fillId="0" borderId="0" xfId="0" applyFont="1" applyAlignment="1">
      <alignment horizontal="left"/>
    </xf>
    <xf numFmtId="0" fontId="13" fillId="0" borderId="0" xfId="0" applyFont="1" applyAlignment="1">
      <alignment horizontal="left"/>
    </xf>
    <xf numFmtId="0" fontId="3" fillId="2" borderId="10"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12"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0" xfId="0" applyFont="1" applyFill="1" applyAlignment="1">
      <alignment horizontal="center" vertical="center"/>
    </xf>
    <xf numFmtId="0" fontId="3" fillId="2" borderId="14" xfId="0" applyFont="1" applyFill="1" applyBorder="1" applyAlignment="1">
      <alignment horizontal="center" vertical="center"/>
    </xf>
    <xf numFmtId="0" fontId="3" fillId="2" borderId="16" xfId="0" applyFont="1" applyFill="1" applyBorder="1" applyAlignment="1">
      <alignment horizontal="center" vertical="center"/>
    </xf>
    <xf numFmtId="0" fontId="3" fillId="2" borderId="15" xfId="0" applyFont="1" applyFill="1" applyBorder="1" applyAlignment="1">
      <alignment horizontal="center" vertical="center"/>
    </xf>
    <xf numFmtId="0" fontId="3" fillId="2" borderId="17" xfId="0" applyFont="1" applyFill="1" applyBorder="1" applyAlignment="1">
      <alignment horizontal="center" vertical="center"/>
    </xf>
    <xf numFmtId="0" fontId="3" fillId="0" borderId="15" xfId="0" applyFont="1" applyBorder="1" applyAlignment="1">
      <alignment horizontal="left" vertical="top" wrapText="1"/>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6" xfId="0" applyFont="1" applyBorder="1" applyAlignment="1">
      <alignment horizontal="center" vertical="center"/>
    </xf>
    <xf numFmtId="0" fontId="3" fillId="0" borderId="15" xfId="0" applyFont="1" applyBorder="1" applyAlignment="1">
      <alignment horizontal="center" vertical="center"/>
    </xf>
    <xf numFmtId="0" fontId="3" fillId="0" borderId="17" xfId="0" applyFont="1" applyBorder="1" applyAlignment="1">
      <alignment horizontal="center" vertical="center"/>
    </xf>
    <xf numFmtId="0" fontId="10" fillId="0" borderId="4" xfId="0" applyFont="1" applyBorder="1" applyAlignment="1">
      <alignment horizontal="center" vertical="top" wrapText="1"/>
    </xf>
    <xf numFmtId="0" fontId="10" fillId="0" borderId="5" xfId="0" applyFont="1" applyBorder="1" applyAlignment="1">
      <alignment horizontal="center" vertical="top" wrapText="1"/>
    </xf>
    <xf numFmtId="17" fontId="10" fillId="0" borderId="5" xfId="0" quotePrefix="1" applyNumberFormat="1" applyFont="1" applyBorder="1" applyAlignment="1">
      <alignment horizontal="center" vertical="top" wrapText="1"/>
    </xf>
    <xf numFmtId="164" fontId="10" fillId="0" borderId="5" xfId="1" applyNumberFormat="1" applyFont="1" applyFill="1" applyBorder="1" applyAlignment="1">
      <alignment horizontal="center" vertical="top" wrapText="1"/>
    </xf>
    <xf numFmtId="164" fontId="10" fillId="0" borderId="6" xfId="1" applyNumberFormat="1" applyFont="1" applyFill="1" applyBorder="1" applyAlignment="1">
      <alignment horizontal="center" vertical="top" wrapText="1"/>
    </xf>
    <xf numFmtId="0" fontId="10" fillId="0" borderId="7" xfId="0" applyFont="1" applyBorder="1" applyAlignment="1">
      <alignment horizontal="center" vertical="top" wrapText="1"/>
    </xf>
    <xf numFmtId="0" fontId="10" fillId="0" borderId="8" xfId="0" applyFont="1" applyBorder="1" applyAlignment="1">
      <alignment horizontal="center" vertical="top" wrapText="1"/>
    </xf>
    <xf numFmtId="17" fontId="10" fillId="0" borderId="8" xfId="0" quotePrefix="1" applyNumberFormat="1" applyFont="1" applyBorder="1" applyAlignment="1">
      <alignment horizontal="center" vertical="top" wrapText="1"/>
    </xf>
    <xf numFmtId="164" fontId="10" fillId="0" borderId="8" xfId="1" applyNumberFormat="1" applyFont="1" applyFill="1" applyBorder="1" applyAlignment="1">
      <alignment horizontal="center" vertical="top" wrapText="1"/>
    </xf>
    <xf numFmtId="164" fontId="10" fillId="0" borderId="9" xfId="1" applyNumberFormat="1" applyFont="1" applyFill="1" applyBorder="1" applyAlignment="1">
      <alignment horizontal="center" vertical="top" wrapText="1"/>
    </xf>
    <xf numFmtId="0" fontId="11" fillId="0" borderId="0" xfId="0" applyFont="1" applyAlignment="1">
      <alignment horizontal="center" vertical="top" wrapText="1"/>
    </xf>
    <xf numFmtId="17" fontId="11" fillId="0" borderId="0" xfId="0" quotePrefix="1" applyNumberFormat="1" applyFont="1" applyAlignment="1">
      <alignment horizontal="center" vertical="top" wrapText="1"/>
    </xf>
    <xf numFmtId="164" fontId="11" fillId="0" borderId="0" xfId="1" applyNumberFormat="1" applyFont="1" applyFill="1" applyBorder="1" applyAlignment="1">
      <alignment horizontal="center" vertical="top" wrapText="1"/>
    </xf>
    <xf numFmtId="0" fontId="3" fillId="0" borderId="0" xfId="0" applyFont="1" applyAlignment="1">
      <alignment horizontal="left" wrapText="1"/>
    </xf>
    <xf numFmtId="0" fontId="3" fillId="0" borderId="0" xfId="0" applyFont="1" applyAlignment="1">
      <alignment horizontal="left"/>
    </xf>
    <xf numFmtId="0" fontId="7" fillId="0" borderId="0" xfId="0" applyFont="1" applyAlignment="1">
      <alignment horizontal="left"/>
    </xf>
    <xf numFmtId="0" fontId="9" fillId="0" borderId="1" xfId="0" applyFont="1" applyBorder="1" applyAlignment="1">
      <alignment horizontal="center" vertical="top" wrapText="1"/>
    </xf>
    <xf numFmtId="0" fontId="9" fillId="0" borderId="2" xfId="0" applyFont="1" applyBorder="1" applyAlignment="1">
      <alignment horizontal="center" vertical="top" wrapText="1"/>
    </xf>
    <xf numFmtId="0" fontId="9" fillId="0" borderId="3" xfId="0" applyFont="1" applyBorder="1" applyAlignment="1">
      <alignment horizontal="center" vertical="top" wrapText="1"/>
    </xf>
    <xf numFmtId="0" fontId="6" fillId="0" borderId="0" xfId="2" applyFont="1" applyAlignment="1">
      <alignment horizontal="left"/>
    </xf>
    <xf numFmtId="0" fontId="2" fillId="0" borderId="0" xfId="0" applyFont="1" applyAlignment="1">
      <alignment horizontal="left"/>
    </xf>
    <xf numFmtId="0" fontId="6" fillId="0" borderId="0" xfId="2" applyFont="1" applyAlignment="1">
      <alignment horizontal="left" wrapText="1"/>
    </xf>
  </cellXfs>
  <cellStyles count="3">
    <cellStyle name="Hyperlink" xfId="2" builtinId="8"/>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a:pPr>
            <a:r>
              <a:rPr lang="en-AU" sz="1000"/>
              <a:t>New South Wales</a:t>
            </a:r>
          </a:p>
        </c:rich>
      </c:tx>
      <c:overlay val="1"/>
    </c:title>
    <c:autoTitleDeleted val="0"/>
    <c:plotArea>
      <c:layout>
        <c:manualLayout>
          <c:layoutTarget val="inner"/>
          <c:xMode val="edge"/>
          <c:yMode val="edge"/>
          <c:x val="8.5011574336266452E-2"/>
          <c:y val="0.12054103046283006"/>
          <c:w val="0.88575145071732453"/>
          <c:h val="0.67103339140926421"/>
        </c:manualLayout>
      </c:layout>
      <c:lineChart>
        <c:grouping val="standard"/>
        <c:varyColors val="0"/>
        <c:ser>
          <c:idx val="0"/>
          <c:order val="0"/>
          <c:tx>
            <c:strRef>
              <c:f>'[1]Data for E1'!$A$4</c:f>
              <c:strCache>
                <c:ptCount val="1"/>
                <c:pt idx="0">
                  <c:v>Lag ratios</c:v>
                </c:pt>
              </c:strCache>
            </c:strRef>
          </c:tx>
          <c:spPr>
            <a:ln>
              <a:solidFill>
                <a:srgbClr val="167416"/>
              </a:solidFill>
            </a:ln>
          </c:spPr>
          <c:marker>
            <c:symbol val="diamond"/>
            <c:size val="7"/>
            <c:spPr>
              <a:solidFill>
                <a:srgbClr val="439539"/>
              </a:solidFill>
              <a:ln>
                <a:solidFill>
                  <a:srgbClr val="167416"/>
                </a:solidFill>
              </a:ln>
            </c:spPr>
          </c:marker>
          <c:val>
            <c:numRef>
              <c:f>'[1]Data for E1'!$B$4:$I$4</c:f>
              <c:numCache>
                <c:formatCode>General</c:formatCode>
                <c:ptCount val="8"/>
                <c:pt idx="0">
                  <c:v>0.30495464061409633</c:v>
                </c:pt>
                <c:pt idx="1">
                  <c:v>0.25273283777874944</c:v>
                </c:pt>
                <c:pt idx="2">
                  <c:v>0.29521531100478471</c:v>
                </c:pt>
                <c:pt idx="3">
                  <c:v>0.24286949006050129</c:v>
                </c:pt>
                <c:pt idx="4">
                  <c:v>0.27702702702702703</c:v>
                </c:pt>
                <c:pt idx="5">
                  <c:v>0.29639325189063409</c:v>
                </c:pt>
                <c:pt idx="6">
                  <c:v>0.32710280373831774</c:v>
                </c:pt>
                <c:pt idx="7">
                  <c:v>0.34694773825208608</c:v>
                </c:pt>
              </c:numCache>
            </c:numRef>
          </c:val>
          <c:smooth val="0"/>
          <c:extLst>
            <c:ext xmlns:c16="http://schemas.microsoft.com/office/drawing/2014/chart" uri="{C3380CC4-5D6E-409C-BE32-E72D297353CC}">
              <c16:uniqueId val="{00000000-B60C-48A9-8E50-369D91933351}"/>
            </c:ext>
          </c:extLst>
        </c:ser>
        <c:ser>
          <c:idx val="1"/>
          <c:order val="1"/>
          <c:tx>
            <c:strRef>
              <c:f>'[1]Data for E1'!$A$5</c:f>
              <c:strCache>
                <c:ptCount val="1"/>
                <c:pt idx="0">
                  <c:v>Average lag ratio</c:v>
                </c:pt>
              </c:strCache>
            </c:strRef>
          </c:tx>
          <c:spPr>
            <a:ln>
              <a:solidFill>
                <a:srgbClr val="78278B"/>
              </a:solidFill>
            </a:ln>
          </c:spPr>
          <c:marker>
            <c:symbol val="none"/>
          </c:marker>
          <c:val>
            <c:numRef>
              <c:f>'[1]Data for E1'!$B$5:$I$5</c:f>
              <c:numCache>
                <c:formatCode>General</c:formatCode>
                <c:ptCount val="8"/>
                <c:pt idx="0">
                  <c:v>0.29290538754577461</c:v>
                </c:pt>
                <c:pt idx="1">
                  <c:v>0.29290538754577461</c:v>
                </c:pt>
                <c:pt idx="2">
                  <c:v>0.29290538754577461</c:v>
                </c:pt>
                <c:pt idx="3">
                  <c:v>0.29290538754577461</c:v>
                </c:pt>
                <c:pt idx="4">
                  <c:v>0.29290538754577461</c:v>
                </c:pt>
                <c:pt idx="5">
                  <c:v>0.29290538754577461</c:v>
                </c:pt>
                <c:pt idx="6">
                  <c:v>0.29290538754577461</c:v>
                </c:pt>
                <c:pt idx="7">
                  <c:v>0.29290538754577461</c:v>
                </c:pt>
              </c:numCache>
            </c:numRef>
          </c:val>
          <c:smooth val="0"/>
          <c:extLst>
            <c:ext xmlns:c16="http://schemas.microsoft.com/office/drawing/2014/chart" uri="{C3380CC4-5D6E-409C-BE32-E72D297353CC}">
              <c16:uniqueId val="{00000001-B60C-48A9-8E50-369D91933351}"/>
            </c:ext>
          </c:extLst>
        </c:ser>
        <c:dLbls>
          <c:showLegendKey val="0"/>
          <c:showVal val="0"/>
          <c:showCatName val="0"/>
          <c:showSerName val="0"/>
          <c:showPercent val="0"/>
          <c:showBubbleSize val="0"/>
        </c:dLbls>
        <c:marker val="1"/>
        <c:smooth val="0"/>
        <c:axId val="375774208"/>
        <c:axId val="376591488"/>
      </c:lineChart>
      <c:catAx>
        <c:axId val="375774208"/>
        <c:scaling>
          <c:orientation val="minMax"/>
        </c:scaling>
        <c:delete val="0"/>
        <c:axPos val="b"/>
        <c:title>
          <c:tx>
            <c:rich>
              <a:bodyPr/>
              <a:lstStyle/>
              <a:p>
                <a:pPr>
                  <a:defRPr/>
                </a:pPr>
                <a:r>
                  <a:rPr lang="en-US"/>
                  <a:t>Quarters</a:t>
                </a:r>
              </a:p>
            </c:rich>
          </c:tx>
          <c:overlay val="0"/>
        </c:title>
        <c:majorTickMark val="out"/>
        <c:minorTickMark val="none"/>
        <c:tickLblPos val="nextTo"/>
        <c:crossAx val="376591488"/>
        <c:crosses val="autoZero"/>
        <c:auto val="1"/>
        <c:lblAlgn val="ctr"/>
        <c:lblOffset val="100"/>
        <c:noMultiLvlLbl val="0"/>
      </c:catAx>
      <c:valAx>
        <c:axId val="376591488"/>
        <c:scaling>
          <c:orientation val="minMax"/>
          <c:min val="0"/>
        </c:scaling>
        <c:delete val="0"/>
        <c:axPos val="l"/>
        <c:majorGridlines>
          <c:spPr>
            <a:ln>
              <a:noFill/>
            </a:ln>
          </c:spPr>
        </c:majorGridlines>
        <c:title>
          <c:tx>
            <c:rich>
              <a:bodyPr rot="-5400000" vert="horz"/>
              <a:lstStyle/>
              <a:p>
                <a:pPr>
                  <a:defRPr/>
                </a:pPr>
                <a:r>
                  <a:rPr lang="en-US"/>
                  <a:t>Lag ratios</a:t>
                </a:r>
              </a:p>
            </c:rich>
          </c:tx>
          <c:overlay val="0"/>
        </c:title>
        <c:numFmt formatCode="General" sourceLinked="1"/>
        <c:majorTickMark val="out"/>
        <c:minorTickMark val="none"/>
        <c:tickLblPos val="nextTo"/>
        <c:crossAx val="375774208"/>
        <c:crosses val="autoZero"/>
        <c:crossBetween val="between"/>
      </c:valAx>
    </c:plotArea>
    <c:legend>
      <c:legendPos val="b"/>
      <c:overlay val="0"/>
    </c:legend>
    <c:plotVisOnly val="1"/>
    <c:dispBlanksAs val="gap"/>
    <c:showDLblsOverMax val="0"/>
  </c:chart>
  <c:txPr>
    <a:bodyPr/>
    <a:lstStyle/>
    <a:p>
      <a:pPr>
        <a:defRPr sz="8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a:pPr>
            <a:r>
              <a:rPr lang="en-AU" sz="1000"/>
              <a:t>Victoria</a:t>
            </a:r>
          </a:p>
        </c:rich>
      </c:tx>
      <c:overlay val="1"/>
    </c:title>
    <c:autoTitleDeleted val="0"/>
    <c:plotArea>
      <c:layout>
        <c:manualLayout>
          <c:layoutTarget val="inner"/>
          <c:xMode val="edge"/>
          <c:yMode val="edge"/>
          <c:x val="8.5011574336266452E-2"/>
          <c:y val="0.12054103046283006"/>
          <c:w val="0.88575145071732453"/>
          <c:h val="0.67103339140926421"/>
        </c:manualLayout>
      </c:layout>
      <c:lineChart>
        <c:grouping val="standard"/>
        <c:varyColors val="0"/>
        <c:ser>
          <c:idx val="0"/>
          <c:order val="0"/>
          <c:tx>
            <c:strRef>
              <c:f>'[1]Data for E1'!$A$8</c:f>
              <c:strCache>
                <c:ptCount val="1"/>
                <c:pt idx="0">
                  <c:v>Lag ratios</c:v>
                </c:pt>
              </c:strCache>
            </c:strRef>
          </c:tx>
          <c:spPr>
            <a:ln>
              <a:solidFill>
                <a:srgbClr val="167416"/>
              </a:solidFill>
            </a:ln>
          </c:spPr>
          <c:marker>
            <c:symbol val="diamond"/>
            <c:size val="7"/>
            <c:spPr>
              <a:solidFill>
                <a:srgbClr val="439539"/>
              </a:solidFill>
              <a:ln>
                <a:solidFill>
                  <a:srgbClr val="167416"/>
                </a:solidFill>
              </a:ln>
            </c:spPr>
          </c:marker>
          <c:val>
            <c:numRef>
              <c:f>'[1]Data for E1'!$B$8:$I$8</c:f>
              <c:numCache>
                <c:formatCode>General</c:formatCode>
                <c:ptCount val="8"/>
                <c:pt idx="0">
                  <c:v>0.29283639883833495</c:v>
                </c:pt>
                <c:pt idx="1">
                  <c:v>0.29619565217391303</c:v>
                </c:pt>
                <c:pt idx="2">
                  <c:v>0.27145359019264448</c:v>
                </c:pt>
                <c:pt idx="3">
                  <c:v>0.27085285848172447</c:v>
                </c:pt>
                <c:pt idx="4">
                  <c:v>0.30180360721442884</c:v>
                </c:pt>
                <c:pt idx="5">
                  <c:v>0.30179372197309418</c:v>
                </c:pt>
                <c:pt idx="6">
                  <c:v>0.35479876160990714</c:v>
                </c:pt>
                <c:pt idx="7">
                  <c:v>0.38834555827220862</c:v>
                </c:pt>
              </c:numCache>
            </c:numRef>
          </c:val>
          <c:smooth val="0"/>
          <c:extLst>
            <c:ext xmlns:c16="http://schemas.microsoft.com/office/drawing/2014/chart" uri="{C3380CC4-5D6E-409C-BE32-E72D297353CC}">
              <c16:uniqueId val="{00000000-6DD4-4104-9B8F-8F706B0CB8C1}"/>
            </c:ext>
          </c:extLst>
        </c:ser>
        <c:ser>
          <c:idx val="1"/>
          <c:order val="1"/>
          <c:tx>
            <c:strRef>
              <c:f>'[1]Data for E1'!$A$9</c:f>
              <c:strCache>
                <c:ptCount val="1"/>
                <c:pt idx="0">
                  <c:v>Average lag ratio</c:v>
                </c:pt>
              </c:strCache>
            </c:strRef>
          </c:tx>
          <c:spPr>
            <a:ln>
              <a:solidFill>
                <a:srgbClr val="78278B"/>
              </a:solidFill>
            </a:ln>
          </c:spPr>
          <c:marker>
            <c:symbol val="none"/>
          </c:marker>
          <c:val>
            <c:numRef>
              <c:f>'[1]Data for E1'!$B$9:$I$9</c:f>
              <c:numCache>
                <c:formatCode>General</c:formatCode>
                <c:ptCount val="8"/>
                <c:pt idx="0">
                  <c:v>0.30976001859453195</c:v>
                </c:pt>
                <c:pt idx="1">
                  <c:v>0.30976001859453195</c:v>
                </c:pt>
                <c:pt idx="2">
                  <c:v>0.30976001859453195</c:v>
                </c:pt>
                <c:pt idx="3">
                  <c:v>0.30976001859453195</c:v>
                </c:pt>
                <c:pt idx="4">
                  <c:v>0.30976001859453195</c:v>
                </c:pt>
                <c:pt idx="5">
                  <c:v>0.30976001859453195</c:v>
                </c:pt>
                <c:pt idx="6">
                  <c:v>0.30976001859453195</c:v>
                </c:pt>
                <c:pt idx="7">
                  <c:v>0.30976001859453195</c:v>
                </c:pt>
              </c:numCache>
            </c:numRef>
          </c:val>
          <c:smooth val="0"/>
          <c:extLst>
            <c:ext xmlns:c16="http://schemas.microsoft.com/office/drawing/2014/chart" uri="{C3380CC4-5D6E-409C-BE32-E72D297353CC}">
              <c16:uniqueId val="{00000001-6DD4-4104-9B8F-8F706B0CB8C1}"/>
            </c:ext>
          </c:extLst>
        </c:ser>
        <c:dLbls>
          <c:showLegendKey val="0"/>
          <c:showVal val="0"/>
          <c:showCatName val="0"/>
          <c:showSerName val="0"/>
          <c:showPercent val="0"/>
          <c:showBubbleSize val="0"/>
        </c:dLbls>
        <c:marker val="1"/>
        <c:smooth val="0"/>
        <c:axId val="403858176"/>
        <c:axId val="403860096"/>
      </c:lineChart>
      <c:catAx>
        <c:axId val="403858176"/>
        <c:scaling>
          <c:orientation val="minMax"/>
        </c:scaling>
        <c:delete val="0"/>
        <c:axPos val="b"/>
        <c:title>
          <c:tx>
            <c:rich>
              <a:bodyPr/>
              <a:lstStyle/>
              <a:p>
                <a:pPr>
                  <a:defRPr/>
                </a:pPr>
                <a:r>
                  <a:rPr lang="en-US"/>
                  <a:t>Quarters</a:t>
                </a:r>
              </a:p>
            </c:rich>
          </c:tx>
          <c:overlay val="0"/>
        </c:title>
        <c:majorTickMark val="out"/>
        <c:minorTickMark val="none"/>
        <c:tickLblPos val="nextTo"/>
        <c:crossAx val="403860096"/>
        <c:crosses val="autoZero"/>
        <c:auto val="1"/>
        <c:lblAlgn val="ctr"/>
        <c:lblOffset val="100"/>
        <c:noMultiLvlLbl val="0"/>
      </c:catAx>
      <c:valAx>
        <c:axId val="403860096"/>
        <c:scaling>
          <c:orientation val="minMax"/>
          <c:min val="0"/>
        </c:scaling>
        <c:delete val="0"/>
        <c:axPos val="l"/>
        <c:majorGridlines>
          <c:spPr>
            <a:ln>
              <a:noFill/>
            </a:ln>
          </c:spPr>
        </c:majorGridlines>
        <c:title>
          <c:tx>
            <c:rich>
              <a:bodyPr rot="-5400000" vert="horz"/>
              <a:lstStyle/>
              <a:p>
                <a:pPr>
                  <a:defRPr/>
                </a:pPr>
                <a:r>
                  <a:rPr lang="en-US"/>
                  <a:t>Lag ratios</a:t>
                </a:r>
              </a:p>
            </c:rich>
          </c:tx>
          <c:overlay val="0"/>
        </c:title>
        <c:numFmt formatCode="General" sourceLinked="1"/>
        <c:majorTickMark val="out"/>
        <c:minorTickMark val="none"/>
        <c:tickLblPos val="nextTo"/>
        <c:crossAx val="403858176"/>
        <c:crosses val="autoZero"/>
        <c:crossBetween val="between"/>
      </c:valAx>
    </c:plotArea>
    <c:legend>
      <c:legendPos val="b"/>
      <c:overlay val="0"/>
    </c:legend>
    <c:plotVisOnly val="1"/>
    <c:dispBlanksAs val="gap"/>
    <c:showDLblsOverMax val="0"/>
  </c:chart>
  <c:txPr>
    <a:bodyPr/>
    <a:lstStyle/>
    <a:p>
      <a:pPr>
        <a:defRPr sz="8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a:pPr>
            <a:r>
              <a:rPr lang="en-US" sz="1000"/>
              <a:t>Queensland</a:t>
            </a:r>
          </a:p>
        </c:rich>
      </c:tx>
      <c:overlay val="1"/>
    </c:title>
    <c:autoTitleDeleted val="0"/>
    <c:plotArea>
      <c:layout>
        <c:manualLayout>
          <c:layoutTarget val="inner"/>
          <c:xMode val="edge"/>
          <c:yMode val="edge"/>
          <c:x val="8.5011574336266452E-2"/>
          <c:y val="0.12054103046283006"/>
          <c:w val="0.88575145071732453"/>
          <c:h val="0.67103339140926421"/>
        </c:manualLayout>
      </c:layout>
      <c:lineChart>
        <c:grouping val="standard"/>
        <c:varyColors val="0"/>
        <c:ser>
          <c:idx val="0"/>
          <c:order val="0"/>
          <c:tx>
            <c:strRef>
              <c:f>'[1]Data for E1'!$A$12</c:f>
              <c:strCache>
                <c:ptCount val="1"/>
                <c:pt idx="0">
                  <c:v>Lag ratios</c:v>
                </c:pt>
              </c:strCache>
            </c:strRef>
          </c:tx>
          <c:spPr>
            <a:ln>
              <a:solidFill>
                <a:srgbClr val="167416"/>
              </a:solidFill>
            </a:ln>
          </c:spPr>
          <c:marker>
            <c:symbol val="diamond"/>
            <c:size val="7"/>
            <c:spPr>
              <a:solidFill>
                <a:srgbClr val="439539"/>
              </a:solidFill>
              <a:ln>
                <a:solidFill>
                  <a:srgbClr val="167416"/>
                </a:solidFill>
              </a:ln>
            </c:spPr>
          </c:marker>
          <c:val>
            <c:numRef>
              <c:f>'[1]Data for E1'!$B$12:$I$12</c:f>
              <c:numCache>
                <c:formatCode>General</c:formatCode>
                <c:ptCount val="8"/>
                <c:pt idx="0">
                  <c:v>0.125</c:v>
                </c:pt>
                <c:pt idx="1">
                  <c:v>0.11868686868686869</c:v>
                </c:pt>
                <c:pt idx="2">
                  <c:v>0.13760379596678529</c:v>
                </c:pt>
                <c:pt idx="3">
                  <c:v>0.1320901320901321</c:v>
                </c:pt>
                <c:pt idx="4">
                  <c:v>0.17758784425451093</c:v>
                </c:pt>
                <c:pt idx="5">
                  <c:v>0.16309341500765698</c:v>
                </c:pt>
                <c:pt idx="6">
                  <c:v>0.25476603119584057</c:v>
                </c:pt>
                <c:pt idx="7">
                  <c:v>0.32058823529411767</c:v>
                </c:pt>
              </c:numCache>
            </c:numRef>
          </c:val>
          <c:smooth val="0"/>
          <c:extLst>
            <c:ext xmlns:c16="http://schemas.microsoft.com/office/drawing/2014/chart" uri="{C3380CC4-5D6E-409C-BE32-E72D297353CC}">
              <c16:uniqueId val="{00000000-3CFA-4AB0-9802-C3A135ADD509}"/>
            </c:ext>
          </c:extLst>
        </c:ser>
        <c:ser>
          <c:idx val="1"/>
          <c:order val="1"/>
          <c:tx>
            <c:strRef>
              <c:f>'[1]Data for E1'!$A$13</c:f>
              <c:strCache>
                <c:ptCount val="1"/>
                <c:pt idx="0">
                  <c:v>Average lag ratio</c:v>
                </c:pt>
              </c:strCache>
            </c:strRef>
          </c:tx>
          <c:spPr>
            <a:ln>
              <a:solidFill>
                <a:srgbClr val="78278B"/>
              </a:solidFill>
            </a:ln>
          </c:spPr>
          <c:marker>
            <c:symbol val="none"/>
          </c:marker>
          <c:val>
            <c:numRef>
              <c:f>'[1]Data for E1'!$B$13:$I$13</c:f>
              <c:numCache>
                <c:formatCode>General</c:formatCode>
                <c:ptCount val="8"/>
                <c:pt idx="0">
                  <c:v>0.178677040311989</c:v>
                </c:pt>
                <c:pt idx="1">
                  <c:v>0.178677040311989</c:v>
                </c:pt>
                <c:pt idx="2">
                  <c:v>0.178677040311989</c:v>
                </c:pt>
                <c:pt idx="3">
                  <c:v>0.178677040311989</c:v>
                </c:pt>
                <c:pt idx="4">
                  <c:v>0.178677040311989</c:v>
                </c:pt>
                <c:pt idx="5">
                  <c:v>0.178677040311989</c:v>
                </c:pt>
                <c:pt idx="6">
                  <c:v>0.178677040311989</c:v>
                </c:pt>
                <c:pt idx="7">
                  <c:v>0.178677040311989</c:v>
                </c:pt>
              </c:numCache>
            </c:numRef>
          </c:val>
          <c:smooth val="0"/>
          <c:extLst>
            <c:ext xmlns:c16="http://schemas.microsoft.com/office/drawing/2014/chart" uri="{C3380CC4-5D6E-409C-BE32-E72D297353CC}">
              <c16:uniqueId val="{00000001-3CFA-4AB0-9802-C3A135ADD509}"/>
            </c:ext>
          </c:extLst>
        </c:ser>
        <c:dLbls>
          <c:showLegendKey val="0"/>
          <c:showVal val="0"/>
          <c:showCatName val="0"/>
          <c:showSerName val="0"/>
          <c:showPercent val="0"/>
          <c:showBubbleSize val="0"/>
        </c:dLbls>
        <c:marker val="1"/>
        <c:smooth val="0"/>
        <c:axId val="404198144"/>
        <c:axId val="404200064"/>
      </c:lineChart>
      <c:catAx>
        <c:axId val="404198144"/>
        <c:scaling>
          <c:orientation val="minMax"/>
        </c:scaling>
        <c:delete val="0"/>
        <c:axPos val="b"/>
        <c:title>
          <c:tx>
            <c:rich>
              <a:bodyPr/>
              <a:lstStyle/>
              <a:p>
                <a:pPr>
                  <a:defRPr/>
                </a:pPr>
                <a:r>
                  <a:rPr lang="en-US"/>
                  <a:t>Quarters</a:t>
                </a:r>
              </a:p>
            </c:rich>
          </c:tx>
          <c:overlay val="0"/>
        </c:title>
        <c:majorTickMark val="out"/>
        <c:minorTickMark val="none"/>
        <c:tickLblPos val="nextTo"/>
        <c:crossAx val="404200064"/>
        <c:crosses val="autoZero"/>
        <c:auto val="1"/>
        <c:lblAlgn val="ctr"/>
        <c:lblOffset val="100"/>
        <c:noMultiLvlLbl val="0"/>
      </c:catAx>
      <c:valAx>
        <c:axId val="404200064"/>
        <c:scaling>
          <c:orientation val="minMax"/>
          <c:min val="0"/>
        </c:scaling>
        <c:delete val="0"/>
        <c:axPos val="l"/>
        <c:majorGridlines>
          <c:spPr>
            <a:ln>
              <a:noFill/>
            </a:ln>
          </c:spPr>
        </c:majorGridlines>
        <c:title>
          <c:tx>
            <c:rich>
              <a:bodyPr rot="-5400000" vert="horz"/>
              <a:lstStyle/>
              <a:p>
                <a:pPr>
                  <a:defRPr/>
                </a:pPr>
                <a:r>
                  <a:rPr lang="en-US"/>
                  <a:t>Lag ratios</a:t>
                </a:r>
              </a:p>
            </c:rich>
          </c:tx>
          <c:overlay val="0"/>
        </c:title>
        <c:numFmt formatCode="General" sourceLinked="1"/>
        <c:majorTickMark val="out"/>
        <c:minorTickMark val="none"/>
        <c:tickLblPos val="nextTo"/>
        <c:crossAx val="404198144"/>
        <c:crosses val="autoZero"/>
        <c:crossBetween val="between"/>
      </c:valAx>
    </c:plotArea>
    <c:legend>
      <c:legendPos val="b"/>
      <c:overlay val="0"/>
    </c:legend>
    <c:plotVisOnly val="1"/>
    <c:dispBlanksAs val="gap"/>
    <c:showDLblsOverMax val="0"/>
  </c:chart>
  <c:txPr>
    <a:bodyPr/>
    <a:lstStyle/>
    <a:p>
      <a:pPr>
        <a:defRPr sz="8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a:pPr>
            <a:r>
              <a:rPr lang="en-US" sz="1000"/>
              <a:t>South Australia</a:t>
            </a:r>
          </a:p>
        </c:rich>
      </c:tx>
      <c:overlay val="1"/>
    </c:title>
    <c:autoTitleDeleted val="0"/>
    <c:plotArea>
      <c:layout>
        <c:manualLayout>
          <c:layoutTarget val="inner"/>
          <c:xMode val="edge"/>
          <c:yMode val="edge"/>
          <c:x val="8.5011574336266452E-2"/>
          <c:y val="0.12054103046283006"/>
          <c:w val="0.88575145071732453"/>
          <c:h val="0.67103339140926421"/>
        </c:manualLayout>
      </c:layout>
      <c:lineChart>
        <c:grouping val="standard"/>
        <c:varyColors val="0"/>
        <c:ser>
          <c:idx val="0"/>
          <c:order val="0"/>
          <c:tx>
            <c:strRef>
              <c:f>'[1]Data for E1'!$A$16</c:f>
              <c:strCache>
                <c:ptCount val="1"/>
                <c:pt idx="0">
                  <c:v>Lag ratios</c:v>
                </c:pt>
              </c:strCache>
            </c:strRef>
          </c:tx>
          <c:spPr>
            <a:ln>
              <a:solidFill>
                <a:srgbClr val="167416"/>
              </a:solidFill>
            </a:ln>
          </c:spPr>
          <c:marker>
            <c:symbol val="diamond"/>
            <c:size val="7"/>
            <c:spPr>
              <a:solidFill>
                <a:srgbClr val="439539"/>
              </a:solidFill>
              <a:ln>
                <a:solidFill>
                  <a:srgbClr val="167416"/>
                </a:solidFill>
              </a:ln>
            </c:spPr>
          </c:marker>
          <c:val>
            <c:numRef>
              <c:f>'[1]Data for E1'!$B$16:$I$16</c:f>
              <c:numCache>
                <c:formatCode>General</c:formatCode>
                <c:ptCount val="8"/>
                <c:pt idx="0">
                  <c:v>0.36162361623616235</c:v>
                </c:pt>
                <c:pt idx="1">
                  <c:v>0.427734375</c:v>
                </c:pt>
                <c:pt idx="2">
                  <c:v>0.47142857142857142</c:v>
                </c:pt>
                <c:pt idx="3">
                  <c:v>0.47933884297520662</c:v>
                </c:pt>
                <c:pt idx="4">
                  <c:v>0.49171270718232046</c:v>
                </c:pt>
                <c:pt idx="5">
                  <c:v>0.42251223491027734</c:v>
                </c:pt>
                <c:pt idx="6">
                  <c:v>0.4740608228980322</c:v>
                </c:pt>
                <c:pt idx="7">
                  <c:v>0.58744855967078191</c:v>
                </c:pt>
              </c:numCache>
            </c:numRef>
          </c:val>
          <c:smooth val="0"/>
          <c:extLst>
            <c:ext xmlns:c16="http://schemas.microsoft.com/office/drawing/2014/chart" uri="{C3380CC4-5D6E-409C-BE32-E72D297353CC}">
              <c16:uniqueId val="{00000000-1DB5-45EE-AEF7-AF69AD085D97}"/>
            </c:ext>
          </c:extLst>
        </c:ser>
        <c:ser>
          <c:idx val="1"/>
          <c:order val="1"/>
          <c:tx>
            <c:strRef>
              <c:f>'[1]Data for E1'!$A$17</c:f>
              <c:strCache>
                <c:ptCount val="1"/>
                <c:pt idx="0">
                  <c:v>Average lag ratio</c:v>
                </c:pt>
              </c:strCache>
            </c:strRef>
          </c:tx>
          <c:spPr>
            <a:ln>
              <a:solidFill>
                <a:srgbClr val="78278B"/>
              </a:solidFill>
            </a:ln>
          </c:spPr>
          <c:marker>
            <c:symbol val="none"/>
          </c:marker>
          <c:val>
            <c:numRef>
              <c:f>'[1]Data for E1'!$B$17:$I$17</c:f>
              <c:numCache>
                <c:formatCode>General</c:formatCode>
                <c:ptCount val="8"/>
                <c:pt idx="0">
                  <c:v>0.46448246628766904</c:v>
                </c:pt>
                <c:pt idx="1">
                  <c:v>0.46448246628766904</c:v>
                </c:pt>
                <c:pt idx="2">
                  <c:v>0.46448246628766904</c:v>
                </c:pt>
                <c:pt idx="3">
                  <c:v>0.46448246628766904</c:v>
                </c:pt>
                <c:pt idx="4">
                  <c:v>0.46448246628766904</c:v>
                </c:pt>
                <c:pt idx="5">
                  <c:v>0.46448246628766904</c:v>
                </c:pt>
                <c:pt idx="6">
                  <c:v>0.46448246628766904</c:v>
                </c:pt>
                <c:pt idx="7">
                  <c:v>0.46448246628766904</c:v>
                </c:pt>
              </c:numCache>
            </c:numRef>
          </c:val>
          <c:smooth val="0"/>
          <c:extLst>
            <c:ext xmlns:c16="http://schemas.microsoft.com/office/drawing/2014/chart" uri="{C3380CC4-5D6E-409C-BE32-E72D297353CC}">
              <c16:uniqueId val="{00000001-1DB5-45EE-AEF7-AF69AD085D97}"/>
            </c:ext>
          </c:extLst>
        </c:ser>
        <c:dLbls>
          <c:showLegendKey val="0"/>
          <c:showVal val="0"/>
          <c:showCatName val="0"/>
          <c:showSerName val="0"/>
          <c:showPercent val="0"/>
          <c:showBubbleSize val="0"/>
        </c:dLbls>
        <c:marker val="1"/>
        <c:smooth val="0"/>
        <c:axId val="404255488"/>
        <c:axId val="404257408"/>
      </c:lineChart>
      <c:catAx>
        <c:axId val="404255488"/>
        <c:scaling>
          <c:orientation val="minMax"/>
        </c:scaling>
        <c:delete val="0"/>
        <c:axPos val="b"/>
        <c:title>
          <c:tx>
            <c:rich>
              <a:bodyPr/>
              <a:lstStyle/>
              <a:p>
                <a:pPr>
                  <a:defRPr/>
                </a:pPr>
                <a:r>
                  <a:rPr lang="en-US"/>
                  <a:t>Quarters</a:t>
                </a:r>
              </a:p>
            </c:rich>
          </c:tx>
          <c:overlay val="0"/>
        </c:title>
        <c:majorTickMark val="out"/>
        <c:minorTickMark val="none"/>
        <c:tickLblPos val="nextTo"/>
        <c:crossAx val="404257408"/>
        <c:crosses val="autoZero"/>
        <c:auto val="1"/>
        <c:lblAlgn val="ctr"/>
        <c:lblOffset val="100"/>
        <c:noMultiLvlLbl val="0"/>
      </c:catAx>
      <c:valAx>
        <c:axId val="404257408"/>
        <c:scaling>
          <c:orientation val="minMax"/>
          <c:min val="0"/>
        </c:scaling>
        <c:delete val="0"/>
        <c:axPos val="l"/>
        <c:majorGridlines>
          <c:spPr>
            <a:ln>
              <a:noFill/>
            </a:ln>
          </c:spPr>
        </c:majorGridlines>
        <c:title>
          <c:tx>
            <c:rich>
              <a:bodyPr rot="-5400000" vert="horz"/>
              <a:lstStyle/>
              <a:p>
                <a:pPr>
                  <a:defRPr/>
                </a:pPr>
                <a:r>
                  <a:rPr lang="en-US"/>
                  <a:t>Lag ratios</a:t>
                </a:r>
              </a:p>
            </c:rich>
          </c:tx>
          <c:overlay val="0"/>
        </c:title>
        <c:numFmt formatCode="General" sourceLinked="1"/>
        <c:majorTickMark val="out"/>
        <c:minorTickMark val="none"/>
        <c:tickLblPos val="nextTo"/>
        <c:crossAx val="404255488"/>
        <c:crosses val="autoZero"/>
        <c:crossBetween val="between"/>
      </c:valAx>
    </c:plotArea>
    <c:legend>
      <c:legendPos val="b"/>
      <c:overlay val="0"/>
    </c:legend>
    <c:plotVisOnly val="1"/>
    <c:dispBlanksAs val="gap"/>
    <c:showDLblsOverMax val="0"/>
  </c:chart>
  <c:txPr>
    <a:bodyPr/>
    <a:lstStyle/>
    <a:p>
      <a:pPr>
        <a:defRPr sz="8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a:pPr>
            <a:r>
              <a:rPr lang="en-US" sz="1000"/>
              <a:t>Western Australia</a:t>
            </a:r>
          </a:p>
        </c:rich>
      </c:tx>
      <c:overlay val="1"/>
    </c:title>
    <c:autoTitleDeleted val="0"/>
    <c:plotArea>
      <c:layout>
        <c:manualLayout>
          <c:layoutTarget val="inner"/>
          <c:xMode val="edge"/>
          <c:yMode val="edge"/>
          <c:x val="8.5011574336266452E-2"/>
          <c:y val="0.12054103046283006"/>
          <c:w val="0.88575145071732453"/>
          <c:h val="0.67103339140926421"/>
        </c:manualLayout>
      </c:layout>
      <c:lineChart>
        <c:grouping val="standard"/>
        <c:varyColors val="0"/>
        <c:ser>
          <c:idx val="0"/>
          <c:order val="0"/>
          <c:tx>
            <c:strRef>
              <c:f>'[1]Data for E1'!$A$20</c:f>
              <c:strCache>
                <c:ptCount val="1"/>
                <c:pt idx="0">
                  <c:v>Lag ratios</c:v>
                </c:pt>
              </c:strCache>
            </c:strRef>
          </c:tx>
          <c:spPr>
            <a:ln>
              <a:solidFill>
                <a:srgbClr val="167416"/>
              </a:solidFill>
            </a:ln>
          </c:spPr>
          <c:marker>
            <c:symbol val="diamond"/>
            <c:size val="7"/>
            <c:spPr>
              <a:solidFill>
                <a:srgbClr val="439539"/>
              </a:solidFill>
              <a:ln>
                <a:solidFill>
                  <a:srgbClr val="167416"/>
                </a:solidFill>
              </a:ln>
            </c:spPr>
          </c:marker>
          <c:val>
            <c:numRef>
              <c:f>'[1]Data for E1'!$B$20:$I$20</c:f>
              <c:numCache>
                <c:formatCode>General</c:formatCode>
                <c:ptCount val="8"/>
                <c:pt idx="0">
                  <c:v>0.81403508771929822</c:v>
                </c:pt>
                <c:pt idx="1">
                  <c:v>0.87623762376237624</c:v>
                </c:pt>
                <c:pt idx="2">
                  <c:v>0.87341772151898733</c:v>
                </c:pt>
                <c:pt idx="3">
                  <c:v>0.81746031746031744</c:v>
                </c:pt>
                <c:pt idx="4">
                  <c:v>0.88519637462235645</c:v>
                </c:pt>
                <c:pt idx="5">
                  <c:v>0.87759815242494221</c:v>
                </c:pt>
                <c:pt idx="6">
                  <c:v>0.88767123287671235</c:v>
                </c:pt>
                <c:pt idx="7">
                  <c:v>0.90045248868778283</c:v>
                </c:pt>
              </c:numCache>
            </c:numRef>
          </c:val>
          <c:smooth val="0"/>
          <c:extLst>
            <c:ext xmlns:c16="http://schemas.microsoft.com/office/drawing/2014/chart" uri="{C3380CC4-5D6E-409C-BE32-E72D297353CC}">
              <c16:uniqueId val="{00000000-9A56-4E59-908C-8A942D1E8E8D}"/>
            </c:ext>
          </c:extLst>
        </c:ser>
        <c:ser>
          <c:idx val="1"/>
          <c:order val="1"/>
          <c:tx>
            <c:strRef>
              <c:f>'[1]Data for E1'!$A$21</c:f>
              <c:strCache>
                <c:ptCount val="1"/>
                <c:pt idx="0">
                  <c:v>Average lag ratio</c:v>
                </c:pt>
              </c:strCache>
            </c:strRef>
          </c:tx>
          <c:spPr>
            <a:ln>
              <a:solidFill>
                <a:srgbClr val="78278B"/>
              </a:solidFill>
            </a:ln>
          </c:spPr>
          <c:marker>
            <c:symbol val="none"/>
          </c:marker>
          <c:val>
            <c:numRef>
              <c:f>'[1]Data for E1'!$B$21:$I$21</c:f>
              <c:numCache>
                <c:formatCode>General</c:formatCode>
                <c:ptCount val="8"/>
                <c:pt idx="0">
                  <c:v>0.86650862488409675</c:v>
                </c:pt>
                <c:pt idx="1">
                  <c:v>0.86650862488409675</c:v>
                </c:pt>
                <c:pt idx="2">
                  <c:v>0.86650862488409675</c:v>
                </c:pt>
                <c:pt idx="3">
                  <c:v>0.86650862488409675</c:v>
                </c:pt>
                <c:pt idx="4">
                  <c:v>0.86650862488409675</c:v>
                </c:pt>
                <c:pt idx="5">
                  <c:v>0.86650862488409675</c:v>
                </c:pt>
                <c:pt idx="6">
                  <c:v>0.86650862488409675</c:v>
                </c:pt>
                <c:pt idx="7">
                  <c:v>0.86650862488409675</c:v>
                </c:pt>
              </c:numCache>
            </c:numRef>
          </c:val>
          <c:smooth val="0"/>
          <c:extLst>
            <c:ext xmlns:c16="http://schemas.microsoft.com/office/drawing/2014/chart" uri="{C3380CC4-5D6E-409C-BE32-E72D297353CC}">
              <c16:uniqueId val="{00000001-9A56-4E59-908C-8A942D1E8E8D}"/>
            </c:ext>
          </c:extLst>
        </c:ser>
        <c:dLbls>
          <c:showLegendKey val="0"/>
          <c:showVal val="0"/>
          <c:showCatName val="0"/>
          <c:showSerName val="0"/>
          <c:showPercent val="0"/>
          <c:showBubbleSize val="0"/>
        </c:dLbls>
        <c:marker val="1"/>
        <c:smooth val="0"/>
        <c:axId val="403385728"/>
        <c:axId val="403416576"/>
      </c:lineChart>
      <c:catAx>
        <c:axId val="403385728"/>
        <c:scaling>
          <c:orientation val="minMax"/>
        </c:scaling>
        <c:delete val="0"/>
        <c:axPos val="b"/>
        <c:title>
          <c:tx>
            <c:rich>
              <a:bodyPr/>
              <a:lstStyle/>
              <a:p>
                <a:pPr>
                  <a:defRPr/>
                </a:pPr>
                <a:r>
                  <a:rPr lang="en-US"/>
                  <a:t>Quarters</a:t>
                </a:r>
              </a:p>
            </c:rich>
          </c:tx>
          <c:overlay val="0"/>
        </c:title>
        <c:majorTickMark val="out"/>
        <c:minorTickMark val="none"/>
        <c:tickLblPos val="nextTo"/>
        <c:crossAx val="403416576"/>
        <c:crosses val="autoZero"/>
        <c:auto val="1"/>
        <c:lblAlgn val="ctr"/>
        <c:lblOffset val="100"/>
        <c:noMultiLvlLbl val="0"/>
      </c:catAx>
      <c:valAx>
        <c:axId val="403416576"/>
        <c:scaling>
          <c:orientation val="minMax"/>
          <c:min val="0"/>
        </c:scaling>
        <c:delete val="0"/>
        <c:axPos val="l"/>
        <c:majorGridlines>
          <c:spPr>
            <a:ln>
              <a:noFill/>
            </a:ln>
          </c:spPr>
        </c:majorGridlines>
        <c:title>
          <c:tx>
            <c:rich>
              <a:bodyPr rot="-5400000" vert="horz"/>
              <a:lstStyle/>
              <a:p>
                <a:pPr>
                  <a:defRPr/>
                </a:pPr>
                <a:r>
                  <a:rPr lang="en-US"/>
                  <a:t>Lag ratios</a:t>
                </a:r>
              </a:p>
            </c:rich>
          </c:tx>
          <c:overlay val="0"/>
        </c:title>
        <c:numFmt formatCode="General" sourceLinked="1"/>
        <c:majorTickMark val="out"/>
        <c:minorTickMark val="none"/>
        <c:tickLblPos val="nextTo"/>
        <c:crossAx val="403385728"/>
        <c:crosses val="autoZero"/>
        <c:crossBetween val="between"/>
      </c:valAx>
    </c:plotArea>
    <c:legend>
      <c:legendPos val="b"/>
      <c:overlay val="0"/>
    </c:legend>
    <c:plotVisOnly val="1"/>
    <c:dispBlanksAs val="gap"/>
    <c:showDLblsOverMax val="0"/>
  </c:chart>
  <c:txPr>
    <a:bodyPr/>
    <a:lstStyle/>
    <a:p>
      <a:pPr>
        <a:defRPr sz="8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a:pPr>
            <a:r>
              <a:rPr lang="en-US" sz="1000"/>
              <a:t>Tasmania</a:t>
            </a:r>
          </a:p>
        </c:rich>
      </c:tx>
      <c:overlay val="1"/>
    </c:title>
    <c:autoTitleDeleted val="0"/>
    <c:plotArea>
      <c:layout>
        <c:manualLayout>
          <c:layoutTarget val="inner"/>
          <c:xMode val="edge"/>
          <c:yMode val="edge"/>
          <c:x val="8.5011574336266452E-2"/>
          <c:y val="0.12054103046283006"/>
          <c:w val="0.88575145071732453"/>
          <c:h val="0.67103339140926421"/>
        </c:manualLayout>
      </c:layout>
      <c:lineChart>
        <c:grouping val="standard"/>
        <c:varyColors val="0"/>
        <c:ser>
          <c:idx val="0"/>
          <c:order val="0"/>
          <c:tx>
            <c:strRef>
              <c:f>'[1]Data for E1'!$A$24</c:f>
              <c:strCache>
                <c:ptCount val="1"/>
                <c:pt idx="0">
                  <c:v>Lag ratios</c:v>
                </c:pt>
              </c:strCache>
            </c:strRef>
          </c:tx>
          <c:spPr>
            <a:ln>
              <a:solidFill>
                <a:srgbClr val="167416"/>
              </a:solidFill>
            </a:ln>
          </c:spPr>
          <c:marker>
            <c:symbol val="diamond"/>
            <c:size val="7"/>
            <c:spPr>
              <a:solidFill>
                <a:srgbClr val="439539"/>
              </a:solidFill>
              <a:ln>
                <a:solidFill>
                  <a:srgbClr val="167416"/>
                </a:solidFill>
              </a:ln>
            </c:spPr>
          </c:marker>
          <c:val>
            <c:numRef>
              <c:f>'[1]Data for E1'!$B$24:$I$24</c:f>
              <c:numCache>
                <c:formatCode>General</c:formatCode>
                <c:ptCount val="8"/>
                <c:pt idx="0">
                  <c:v>0.65822784810126578</c:v>
                </c:pt>
                <c:pt idx="1">
                  <c:v>0.75155279503105588</c:v>
                </c:pt>
                <c:pt idx="2">
                  <c:v>0.65816326530612246</c:v>
                </c:pt>
                <c:pt idx="3">
                  <c:v>0.81879194630872487</c:v>
                </c:pt>
                <c:pt idx="4">
                  <c:v>0.63551401869158874</c:v>
                </c:pt>
                <c:pt idx="5">
                  <c:v>0.73195876288659789</c:v>
                </c:pt>
                <c:pt idx="6">
                  <c:v>0.6964285714285714</c:v>
                </c:pt>
                <c:pt idx="7">
                  <c:v>0.7932489451476793</c:v>
                </c:pt>
              </c:numCache>
            </c:numRef>
          </c:val>
          <c:smooth val="0"/>
          <c:extLst>
            <c:ext xmlns:c16="http://schemas.microsoft.com/office/drawing/2014/chart" uri="{C3380CC4-5D6E-409C-BE32-E72D297353CC}">
              <c16:uniqueId val="{00000000-9AC2-474D-9BB9-70049AAF56AC}"/>
            </c:ext>
          </c:extLst>
        </c:ser>
        <c:ser>
          <c:idx val="1"/>
          <c:order val="1"/>
          <c:tx>
            <c:strRef>
              <c:f>'[1]Data for E1'!$A$25</c:f>
              <c:strCache>
                <c:ptCount val="1"/>
                <c:pt idx="0">
                  <c:v>Average lag ratio</c:v>
                </c:pt>
              </c:strCache>
            </c:strRef>
          </c:tx>
          <c:spPr>
            <a:ln>
              <a:solidFill>
                <a:srgbClr val="78278B"/>
              </a:solidFill>
            </a:ln>
          </c:spPr>
          <c:marker>
            <c:symbol val="none"/>
          </c:marker>
          <c:val>
            <c:numRef>
              <c:f>'[1]Data for E1'!$B$25:$I$25</c:f>
              <c:numCache>
                <c:formatCode>General</c:formatCode>
                <c:ptCount val="8"/>
                <c:pt idx="0">
                  <c:v>0.71798576911270073</c:v>
                </c:pt>
                <c:pt idx="1">
                  <c:v>0.71798576911270073</c:v>
                </c:pt>
                <c:pt idx="2">
                  <c:v>0.71798576911270073</c:v>
                </c:pt>
                <c:pt idx="3">
                  <c:v>0.71798576911270073</c:v>
                </c:pt>
                <c:pt idx="4">
                  <c:v>0.71798576911270073</c:v>
                </c:pt>
                <c:pt idx="5">
                  <c:v>0.71798576911270073</c:v>
                </c:pt>
                <c:pt idx="6">
                  <c:v>0.71798576911270073</c:v>
                </c:pt>
                <c:pt idx="7">
                  <c:v>0.71798576911270073</c:v>
                </c:pt>
              </c:numCache>
            </c:numRef>
          </c:val>
          <c:smooth val="0"/>
          <c:extLst>
            <c:ext xmlns:c16="http://schemas.microsoft.com/office/drawing/2014/chart" uri="{C3380CC4-5D6E-409C-BE32-E72D297353CC}">
              <c16:uniqueId val="{00000001-9AC2-474D-9BB9-70049AAF56AC}"/>
            </c:ext>
          </c:extLst>
        </c:ser>
        <c:dLbls>
          <c:showLegendKey val="0"/>
          <c:showVal val="0"/>
          <c:showCatName val="0"/>
          <c:showSerName val="0"/>
          <c:showPercent val="0"/>
          <c:showBubbleSize val="0"/>
        </c:dLbls>
        <c:marker val="1"/>
        <c:smooth val="0"/>
        <c:axId val="404041088"/>
        <c:axId val="404051456"/>
      </c:lineChart>
      <c:catAx>
        <c:axId val="404041088"/>
        <c:scaling>
          <c:orientation val="minMax"/>
        </c:scaling>
        <c:delete val="0"/>
        <c:axPos val="b"/>
        <c:title>
          <c:tx>
            <c:rich>
              <a:bodyPr/>
              <a:lstStyle/>
              <a:p>
                <a:pPr>
                  <a:defRPr/>
                </a:pPr>
                <a:r>
                  <a:rPr lang="en-US"/>
                  <a:t>Quarters</a:t>
                </a:r>
              </a:p>
            </c:rich>
          </c:tx>
          <c:overlay val="0"/>
        </c:title>
        <c:majorTickMark val="out"/>
        <c:minorTickMark val="none"/>
        <c:tickLblPos val="nextTo"/>
        <c:crossAx val="404051456"/>
        <c:crosses val="autoZero"/>
        <c:auto val="1"/>
        <c:lblAlgn val="ctr"/>
        <c:lblOffset val="100"/>
        <c:noMultiLvlLbl val="0"/>
      </c:catAx>
      <c:valAx>
        <c:axId val="404051456"/>
        <c:scaling>
          <c:orientation val="minMax"/>
          <c:min val="0"/>
        </c:scaling>
        <c:delete val="0"/>
        <c:axPos val="l"/>
        <c:majorGridlines>
          <c:spPr>
            <a:ln>
              <a:noFill/>
            </a:ln>
          </c:spPr>
        </c:majorGridlines>
        <c:title>
          <c:tx>
            <c:rich>
              <a:bodyPr rot="-5400000" vert="horz"/>
              <a:lstStyle/>
              <a:p>
                <a:pPr>
                  <a:defRPr/>
                </a:pPr>
                <a:r>
                  <a:rPr lang="en-US"/>
                  <a:t>Lag ratios</a:t>
                </a:r>
              </a:p>
            </c:rich>
          </c:tx>
          <c:overlay val="0"/>
        </c:title>
        <c:numFmt formatCode="General" sourceLinked="1"/>
        <c:majorTickMark val="out"/>
        <c:minorTickMark val="none"/>
        <c:tickLblPos val="nextTo"/>
        <c:crossAx val="404041088"/>
        <c:crosses val="autoZero"/>
        <c:crossBetween val="between"/>
      </c:valAx>
    </c:plotArea>
    <c:legend>
      <c:legendPos val="b"/>
      <c:overlay val="0"/>
    </c:legend>
    <c:plotVisOnly val="1"/>
    <c:dispBlanksAs val="gap"/>
    <c:showDLblsOverMax val="0"/>
  </c:chart>
  <c:txPr>
    <a:bodyPr/>
    <a:lstStyle/>
    <a:p>
      <a:pPr>
        <a:defRPr sz="8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a:pPr>
            <a:r>
              <a:rPr lang="en-US" sz="1000"/>
              <a:t>Australian Capital Territory</a:t>
            </a:r>
          </a:p>
        </c:rich>
      </c:tx>
      <c:overlay val="1"/>
    </c:title>
    <c:autoTitleDeleted val="0"/>
    <c:plotArea>
      <c:layout>
        <c:manualLayout>
          <c:layoutTarget val="inner"/>
          <c:xMode val="edge"/>
          <c:yMode val="edge"/>
          <c:x val="8.5011574336266452E-2"/>
          <c:y val="0.12054103046283006"/>
          <c:w val="0.88575145071732453"/>
          <c:h val="0.67103339140926421"/>
        </c:manualLayout>
      </c:layout>
      <c:lineChart>
        <c:grouping val="standard"/>
        <c:varyColors val="0"/>
        <c:ser>
          <c:idx val="0"/>
          <c:order val="0"/>
          <c:tx>
            <c:strRef>
              <c:f>'[1]Data for E1'!$A$28</c:f>
              <c:strCache>
                <c:ptCount val="1"/>
                <c:pt idx="0">
                  <c:v>Lag ratios</c:v>
                </c:pt>
              </c:strCache>
            </c:strRef>
          </c:tx>
          <c:spPr>
            <a:ln>
              <a:solidFill>
                <a:srgbClr val="167416"/>
              </a:solidFill>
            </a:ln>
          </c:spPr>
          <c:marker>
            <c:symbol val="diamond"/>
            <c:size val="7"/>
            <c:spPr>
              <a:solidFill>
                <a:srgbClr val="439539"/>
              </a:solidFill>
              <a:ln>
                <a:solidFill>
                  <a:srgbClr val="167416"/>
                </a:solidFill>
              </a:ln>
            </c:spPr>
          </c:marker>
          <c:val>
            <c:numRef>
              <c:f>'[1]Data for E1'!$B$28:$I$28</c:f>
              <c:numCache>
                <c:formatCode>General</c:formatCode>
                <c:ptCount val="8"/>
                <c:pt idx="0">
                  <c:v>0.83544303797468356</c:v>
                </c:pt>
                <c:pt idx="1">
                  <c:v>0.85135135135135132</c:v>
                </c:pt>
                <c:pt idx="2">
                  <c:v>0.8539325842696629</c:v>
                </c:pt>
                <c:pt idx="3">
                  <c:v>0.88020833333333337</c:v>
                </c:pt>
                <c:pt idx="4">
                  <c:v>0.82272727272727275</c:v>
                </c:pt>
                <c:pt idx="5">
                  <c:v>0.83902439024390241</c:v>
                </c:pt>
                <c:pt idx="6">
                  <c:v>0.88059701492537312</c:v>
                </c:pt>
                <c:pt idx="7">
                  <c:v>0.78155339805825241</c:v>
                </c:pt>
              </c:numCache>
            </c:numRef>
          </c:val>
          <c:smooth val="0"/>
          <c:extLst>
            <c:ext xmlns:c16="http://schemas.microsoft.com/office/drawing/2014/chart" uri="{C3380CC4-5D6E-409C-BE32-E72D297353CC}">
              <c16:uniqueId val="{00000000-617E-422A-8D3F-DB725D9F8B34}"/>
            </c:ext>
          </c:extLst>
        </c:ser>
        <c:ser>
          <c:idx val="1"/>
          <c:order val="1"/>
          <c:tx>
            <c:strRef>
              <c:f>'[1]Data for E1'!$A$29</c:f>
              <c:strCache>
                <c:ptCount val="1"/>
                <c:pt idx="0">
                  <c:v>Average lag ratio</c:v>
                </c:pt>
              </c:strCache>
            </c:strRef>
          </c:tx>
          <c:spPr>
            <a:ln>
              <a:solidFill>
                <a:srgbClr val="78278B"/>
              </a:solidFill>
            </a:ln>
          </c:spPr>
          <c:marker>
            <c:symbol val="none"/>
          </c:marker>
          <c:val>
            <c:numRef>
              <c:f>'[1]Data for E1'!$B$29:$I$29</c:f>
              <c:numCache>
                <c:formatCode>General</c:formatCode>
                <c:ptCount val="8"/>
                <c:pt idx="0">
                  <c:v>0.84310467286047897</c:v>
                </c:pt>
                <c:pt idx="1">
                  <c:v>0.84310467286047897</c:v>
                </c:pt>
                <c:pt idx="2">
                  <c:v>0.84310467286047897</c:v>
                </c:pt>
                <c:pt idx="3">
                  <c:v>0.84310467286047897</c:v>
                </c:pt>
                <c:pt idx="4">
                  <c:v>0.84310467286047897</c:v>
                </c:pt>
                <c:pt idx="5">
                  <c:v>0.84310467286047897</c:v>
                </c:pt>
                <c:pt idx="6">
                  <c:v>0.84310467286047897</c:v>
                </c:pt>
                <c:pt idx="7">
                  <c:v>0.84310467286047897</c:v>
                </c:pt>
              </c:numCache>
            </c:numRef>
          </c:val>
          <c:smooth val="0"/>
          <c:extLst>
            <c:ext xmlns:c16="http://schemas.microsoft.com/office/drawing/2014/chart" uri="{C3380CC4-5D6E-409C-BE32-E72D297353CC}">
              <c16:uniqueId val="{00000001-617E-422A-8D3F-DB725D9F8B34}"/>
            </c:ext>
          </c:extLst>
        </c:ser>
        <c:dLbls>
          <c:showLegendKey val="0"/>
          <c:showVal val="0"/>
          <c:showCatName val="0"/>
          <c:showSerName val="0"/>
          <c:showPercent val="0"/>
          <c:showBubbleSize val="0"/>
        </c:dLbls>
        <c:marker val="1"/>
        <c:smooth val="0"/>
        <c:axId val="404131200"/>
        <c:axId val="404137472"/>
      </c:lineChart>
      <c:catAx>
        <c:axId val="404131200"/>
        <c:scaling>
          <c:orientation val="minMax"/>
        </c:scaling>
        <c:delete val="0"/>
        <c:axPos val="b"/>
        <c:title>
          <c:tx>
            <c:rich>
              <a:bodyPr/>
              <a:lstStyle/>
              <a:p>
                <a:pPr>
                  <a:defRPr/>
                </a:pPr>
                <a:r>
                  <a:rPr lang="en-US"/>
                  <a:t>Quarters</a:t>
                </a:r>
              </a:p>
            </c:rich>
          </c:tx>
          <c:overlay val="0"/>
        </c:title>
        <c:majorTickMark val="out"/>
        <c:minorTickMark val="none"/>
        <c:tickLblPos val="nextTo"/>
        <c:crossAx val="404137472"/>
        <c:crosses val="autoZero"/>
        <c:auto val="1"/>
        <c:lblAlgn val="ctr"/>
        <c:lblOffset val="100"/>
        <c:noMultiLvlLbl val="0"/>
      </c:catAx>
      <c:valAx>
        <c:axId val="404137472"/>
        <c:scaling>
          <c:orientation val="minMax"/>
          <c:min val="0"/>
        </c:scaling>
        <c:delete val="0"/>
        <c:axPos val="l"/>
        <c:majorGridlines>
          <c:spPr>
            <a:ln>
              <a:noFill/>
            </a:ln>
          </c:spPr>
        </c:majorGridlines>
        <c:title>
          <c:tx>
            <c:rich>
              <a:bodyPr rot="-5400000" vert="horz"/>
              <a:lstStyle/>
              <a:p>
                <a:pPr>
                  <a:defRPr/>
                </a:pPr>
                <a:r>
                  <a:rPr lang="en-US"/>
                  <a:t>Lag ratios</a:t>
                </a:r>
              </a:p>
            </c:rich>
          </c:tx>
          <c:overlay val="0"/>
        </c:title>
        <c:numFmt formatCode="General" sourceLinked="1"/>
        <c:majorTickMark val="out"/>
        <c:minorTickMark val="none"/>
        <c:tickLblPos val="nextTo"/>
        <c:crossAx val="404131200"/>
        <c:crosses val="autoZero"/>
        <c:crossBetween val="between"/>
      </c:valAx>
    </c:plotArea>
    <c:legend>
      <c:legendPos val="b"/>
      <c:overlay val="0"/>
    </c:legend>
    <c:plotVisOnly val="1"/>
    <c:dispBlanksAs val="gap"/>
    <c:showDLblsOverMax val="0"/>
  </c:chart>
  <c:txPr>
    <a:bodyPr/>
    <a:lstStyle/>
    <a:p>
      <a:pPr>
        <a:defRPr sz="8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image" Target="../media/image3.png"/></Relationships>
</file>

<file path=xl/drawings/_rels/drawing8.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14</xdr:col>
      <xdr:colOff>240195</xdr:colOff>
      <xdr:row>77</xdr:row>
      <xdr:rowOff>0</xdr:rowOff>
    </xdr:from>
    <xdr:to>
      <xdr:col>22</xdr:col>
      <xdr:colOff>8282</xdr:colOff>
      <xdr:row>93</xdr:row>
      <xdr:rowOff>27815</xdr:rowOff>
    </xdr:to>
    <xdr:pic>
      <xdr:nvPicPr>
        <xdr:cNvPr id="2" name="Picture 1">
          <a:extLst>
            <a:ext uri="{FF2B5EF4-FFF2-40B4-BE49-F238E27FC236}">
              <a16:creationId xmlns:a16="http://schemas.microsoft.com/office/drawing/2014/main" id="{50144A07-6E7D-4626-9398-571B0F42FE63}"/>
            </a:ext>
          </a:extLst>
        </xdr:cNvPr>
        <xdr:cNvPicPr>
          <a:picLocks noChangeAspect="1"/>
        </xdr:cNvPicPr>
      </xdr:nvPicPr>
      <xdr:blipFill>
        <a:blip xmlns:r="http://schemas.openxmlformats.org/officeDocument/2006/relationships" r:embed="rId1"/>
        <a:stretch>
          <a:fillRect/>
        </a:stretch>
      </xdr:blipFill>
      <xdr:spPr>
        <a:xfrm>
          <a:off x="9079395" y="13592175"/>
          <a:ext cx="4292462" cy="2618615"/>
        </a:xfrm>
        <a:prstGeom prst="rect">
          <a:avLst/>
        </a:prstGeom>
      </xdr:spPr>
    </xdr:pic>
    <xdr:clientData/>
  </xdr:twoCellAnchor>
  <xdr:twoCellAnchor editAs="oneCell">
    <xdr:from>
      <xdr:col>15</xdr:col>
      <xdr:colOff>0</xdr:colOff>
      <xdr:row>56</xdr:row>
      <xdr:rowOff>165651</xdr:rowOff>
    </xdr:from>
    <xdr:to>
      <xdr:col>22</xdr:col>
      <xdr:colOff>41765</xdr:colOff>
      <xdr:row>73</xdr:row>
      <xdr:rowOff>24848</xdr:rowOff>
    </xdr:to>
    <xdr:pic>
      <xdr:nvPicPr>
        <xdr:cNvPr id="3" name="Picture 2">
          <a:extLst>
            <a:ext uri="{FF2B5EF4-FFF2-40B4-BE49-F238E27FC236}">
              <a16:creationId xmlns:a16="http://schemas.microsoft.com/office/drawing/2014/main" id="{137EDDFD-023E-4F29-9680-87300EBDE112}"/>
            </a:ext>
          </a:extLst>
        </xdr:cNvPr>
        <xdr:cNvPicPr>
          <a:picLocks noChangeAspect="1"/>
        </xdr:cNvPicPr>
      </xdr:nvPicPr>
      <xdr:blipFill>
        <a:blip xmlns:r="http://schemas.openxmlformats.org/officeDocument/2006/relationships" r:embed="rId2"/>
        <a:stretch>
          <a:fillRect/>
        </a:stretch>
      </xdr:blipFill>
      <xdr:spPr>
        <a:xfrm>
          <a:off x="9077325" y="10328826"/>
          <a:ext cx="4328015" cy="2611922"/>
        </a:xfrm>
        <a:prstGeom prst="rect">
          <a:avLst/>
        </a:prstGeom>
      </xdr:spPr>
    </xdr:pic>
    <xdr:clientData/>
  </xdr:twoCellAnchor>
  <xdr:twoCellAnchor editAs="oneCell">
    <xdr:from>
      <xdr:col>1</xdr:col>
      <xdr:colOff>33132</xdr:colOff>
      <xdr:row>1</xdr:row>
      <xdr:rowOff>8283</xdr:rowOff>
    </xdr:from>
    <xdr:to>
      <xdr:col>4</xdr:col>
      <xdr:colOff>531906</xdr:colOff>
      <xdr:row>3</xdr:row>
      <xdr:rowOff>95423</xdr:rowOff>
    </xdr:to>
    <xdr:pic>
      <xdr:nvPicPr>
        <xdr:cNvPr id="4" name="Picture 3">
          <a:extLst>
            <a:ext uri="{FF2B5EF4-FFF2-40B4-BE49-F238E27FC236}">
              <a16:creationId xmlns:a16="http://schemas.microsoft.com/office/drawing/2014/main" id="{B101B09E-A9BF-48DB-9C89-7F603F81085A}"/>
            </a:ext>
          </a:extLst>
        </xdr:cNvPr>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31915" y="198783"/>
          <a:ext cx="2337513" cy="468140"/>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38100</xdr:colOff>
      <xdr:row>0</xdr:row>
      <xdr:rowOff>152401</xdr:rowOff>
    </xdr:from>
    <xdr:to>
      <xdr:col>5</xdr:col>
      <xdr:colOff>600075</xdr:colOff>
      <xdr:row>3</xdr:row>
      <xdr:rowOff>180975</xdr:rowOff>
    </xdr:to>
    <xdr:pic>
      <xdr:nvPicPr>
        <xdr:cNvPr id="3" name="Picture 2">
          <a:extLst>
            <a:ext uri="{FF2B5EF4-FFF2-40B4-BE49-F238E27FC236}">
              <a16:creationId xmlns:a16="http://schemas.microsoft.com/office/drawing/2014/main" id="{5096BE6D-C5C5-44BE-AEC2-902FDAF4E665}"/>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9550" y="152401"/>
          <a:ext cx="3000375" cy="600074"/>
        </a:xfrm>
        <a:prstGeom prst="rect">
          <a:avLst/>
        </a:prstGeom>
        <a:noFill/>
      </xdr:spPr>
    </xdr:pic>
    <xdr:clientData/>
  </xdr:twoCellAnchor>
  <xdr:absoluteAnchor>
    <xdr:pos x="152400" y="2343150"/>
    <xdr:ext cx="6095999" cy="4200525"/>
    <xdr:graphicFrame macro="">
      <xdr:nvGraphicFramePr>
        <xdr:cNvPr id="4" name="Chart 3">
          <a:extLst>
            <a:ext uri="{FF2B5EF4-FFF2-40B4-BE49-F238E27FC236}">
              <a16:creationId xmlns:a16="http://schemas.microsoft.com/office/drawing/2014/main" id="{5A2DF972-D844-48F2-A7B1-D328453F219D}"/>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absoluteAnchor>
</xdr:wsDr>
</file>

<file path=xl/drawings/drawing3.xml><?xml version="1.0" encoding="utf-8"?>
<xdr:wsDr xmlns:xdr="http://schemas.openxmlformats.org/drawingml/2006/spreadsheetDrawing" xmlns:a="http://schemas.openxmlformats.org/drawingml/2006/main">
  <xdr:twoCellAnchor editAs="oneCell">
    <xdr:from>
      <xdr:col>1</xdr:col>
      <xdr:colOff>38100</xdr:colOff>
      <xdr:row>0</xdr:row>
      <xdr:rowOff>152401</xdr:rowOff>
    </xdr:from>
    <xdr:to>
      <xdr:col>5</xdr:col>
      <xdr:colOff>600075</xdr:colOff>
      <xdr:row>3</xdr:row>
      <xdr:rowOff>180975</xdr:rowOff>
    </xdr:to>
    <xdr:pic>
      <xdr:nvPicPr>
        <xdr:cNvPr id="3" name="Picture 2">
          <a:extLst>
            <a:ext uri="{FF2B5EF4-FFF2-40B4-BE49-F238E27FC236}">
              <a16:creationId xmlns:a16="http://schemas.microsoft.com/office/drawing/2014/main" id="{917FD46B-9F5A-4AAC-86D2-BA2222FB88F3}"/>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9550" y="152401"/>
          <a:ext cx="3000375" cy="600074"/>
        </a:xfrm>
        <a:prstGeom prst="rect">
          <a:avLst/>
        </a:prstGeom>
        <a:noFill/>
      </xdr:spPr>
    </xdr:pic>
    <xdr:clientData/>
  </xdr:twoCellAnchor>
  <xdr:absoluteAnchor>
    <xdr:pos x="171450" y="2314575"/>
    <xdr:ext cx="6095999" cy="4200525"/>
    <xdr:graphicFrame macro="">
      <xdr:nvGraphicFramePr>
        <xdr:cNvPr id="4" name="Chart 3">
          <a:extLst>
            <a:ext uri="{FF2B5EF4-FFF2-40B4-BE49-F238E27FC236}">
              <a16:creationId xmlns:a16="http://schemas.microsoft.com/office/drawing/2014/main" id="{4606F1BB-DCD0-4C0C-8177-479436B7AFD3}"/>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absoluteAnchor>
</xdr:wsDr>
</file>

<file path=xl/drawings/drawing4.xml><?xml version="1.0" encoding="utf-8"?>
<xdr:wsDr xmlns:xdr="http://schemas.openxmlformats.org/drawingml/2006/spreadsheetDrawing" xmlns:a="http://schemas.openxmlformats.org/drawingml/2006/main">
  <xdr:twoCellAnchor editAs="oneCell">
    <xdr:from>
      <xdr:col>1</xdr:col>
      <xdr:colOff>38100</xdr:colOff>
      <xdr:row>0</xdr:row>
      <xdr:rowOff>152401</xdr:rowOff>
    </xdr:from>
    <xdr:to>
      <xdr:col>5</xdr:col>
      <xdr:colOff>600075</xdr:colOff>
      <xdr:row>3</xdr:row>
      <xdr:rowOff>180975</xdr:rowOff>
    </xdr:to>
    <xdr:pic>
      <xdr:nvPicPr>
        <xdr:cNvPr id="3" name="Picture 2">
          <a:extLst>
            <a:ext uri="{FF2B5EF4-FFF2-40B4-BE49-F238E27FC236}">
              <a16:creationId xmlns:a16="http://schemas.microsoft.com/office/drawing/2014/main" id="{79A896F7-20D3-492E-8B27-AA5BEDB6237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9550" y="152401"/>
          <a:ext cx="3000375" cy="600074"/>
        </a:xfrm>
        <a:prstGeom prst="rect">
          <a:avLst/>
        </a:prstGeom>
        <a:noFill/>
      </xdr:spPr>
    </xdr:pic>
    <xdr:clientData/>
  </xdr:twoCellAnchor>
  <xdr:absoluteAnchor>
    <xdr:pos x="142875" y="2324100"/>
    <xdr:ext cx="6095999" cy="4200525"/>
    <xdr:graphicFrame macro="">
      <xdr:nvGraphicFramePr>
        <xdr:cNvPr id="4" name="Chart 3">
          <a:extLst>
            <a:ext uri="{FF2B5EF4-FFF2-40B4-BE49-F238E27FC236}">
              <a16:creationId xmlns:a16="http://schemas.microsoft.com/office/drawing/2014/main" id="{704D9359-585C-459B-A013-CF49EBAF2A3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absoluteAnchor>
</xdr:wsDr>
</file>

<file path=xl/drawings/drawing5.xml><?xml version="1.0" encoding="utf-8"?>
<xdr:wsDr xmlns:xdr="http://schemas.openxmlformats.org/drawingml/2006/spreadsheetDrawing" xmlns:a="http://schemas.openxmlformats.org/drawingml/2006/main">
  <xdr:twoCellAnchor editAs="oneCell">
    <xdr:from>
      <xdr:col>1</xdr:col>
      <xdr:colOff>38100</xdr:colOff>
      <xdr:row>0</xdr:row>
      <xdr:rowOff>152401</xdr:rowOff>
    </xdr:from>
    <xdr:to>
      <xdr:col>5</xdr:col>
      <xdr:colOff>600075</xdr:colOff>
      <xdr:row>3</xdr:row>
      <xdr:rowOff>180975</xdr:rowOff>
    </xdr:to>
    <xdr:pic>
      <xdr:nvPicPr>
        <xdr:cNvPr id="3" name="Picture 2">
          <a:extLst>
            <a:ext uri="{FF2B5EF4-FFF2-40B4-BE49-F238E27FC236}">
              <a16:creationId xmlns:a16="http://schemas.microsoft.com/office/drawing/2014/main" id="{EF804200-E9FC-428F-B01E-3346DB2CA4E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9550" y="152401"/>
          <a:ext cx="3000375" cy="600074"/>
        </a:xfrm>
        <a:prstGeom prst="rect">
          <a:avLst/>
        </a:prstGeom>
        <a:noFill/>
      </xdr:spPr>
    </xdr:pic>
    <xdr:clientData/>
  </xdr:twoCellAnchor>
  <xdr:absoluteAnchor>
    <xdr:pos x="190500" y="2295525"/>
    <xdr:ext cx="6095999" cy="4200525"/>
    <xdr:graphicFrame macro="">
      <xdr:nvGraphicFramePr>
        <xdr:cNvPr id="4" name="Chart 3">
          <a:extLst>
            <a:ext uri="{FF2B5EF4-FFF2-40B4-BE49-F238E27FC236}">
              <a16:creationId xmlns:a16="http://schemas.microsoft.com/office/drawing/2014/main" id="{679FF1F7-2D8C-4325-B78F-8CA3BFC9D353}"/>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absoluteAnchor>
</xdr:wsDr>
</file>

<file path=xl/drawings/drawing6.xml><?xml version="1.0" encoding="utf-8"?>
<xdr:wsDr xmlns:xdr="http://schemas.openxmlformats.org/drawingml/2006/spreadsheetDrawing" xmlns:a="http://schemas.openxmlformats.org/drawingml/2006/main">
  <xdr:twoCellAnchor editAs="oneCell">
    <xdr:from>
      <xdr:col>1</xdr:col>
      <xdr:colOff>38100</xdr:colOff>
      <xdr:row>0</xdr:row>
      <xdr:rowOff>152401</xdr:rowOff>
    </xdr:from>
    <xdr:to>
      <xdr:col>5</xdr:col>
      <xdr:colOff>600075</xdr:colOff>
      <xdr:row>3</xdr:row>
      <xdr:rowOff>180975</xdr:rowOff>
    </xdr:to>
    <xdr:pic>
      <xdr:nvPicPr>
        <xdr:cNvPr id="3" name="Picture 2">
          <a:extLst>
            <a:ext uri="{FF2B5EF4-FFF2-40B4-BE49-F238E27FC236}">
              <a16:creationId xmlns:a16="http://schemas.microsoft.com/office/drawing/2014/main" id="{77C58236-6E28-44C9-8546-BC29F8A658B3}"/>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9550" y="152401"/>
          <a:ext cx="3000375" cy="600074"/>
        </a:xfrm>
        <a:prstGeom prst="rect">
          <a:avLst/>
        </a:prstGeom>
        <a:noFill/>
      </xdr:spPr>
    </xdr:pic>
    <xdr:clientData/>
  </xdr:twoCellAnchor>
  <xdr:absoluteAnchor>
    <xdr:pos x="190500" y="2314575"/>
    <xdr:ext cx="6095999" cy="4200525"/>
    <xdr:graphicFrame macro="">
      <xdr:nvGraphicFramePr>
        <xdr:cNvPr id="4" name="Chart 3">
          <a:extLst>
            <a:ext uri="{FF2B5EF4-FFF2-40B4-BE49-F238E27FC236}">
              <a16:creationId xmlns:a16="http://schemas.microsoft.com/office/drawing/2014/main" id="{8B1B0889-DDF4-4FB5-9342-D26B1B3B2DCD}"/>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1</xdr:col>
      <xdr:colOff>38100</xdr:colOff>
      <xdr:row>0</xdr:row>
      <xdr:rowOff>152401</xdr:rowOff>
    </xdr:from>
    <xdr:to>
      <xdr:col>5</xdr:col>
      <xdr:colOff>600075</xdr:colOff>
      <xdr:row>3</xdr:row>
      <xdr:rowOff>180975</xdr:rowOff>
    </xdr:to>
    <xdr:pic>
      <xdr:nvPicPr>
        <xdr:cNvPr id="3" name="Picture 2">
          <a:extLst>
            <a:ext uri="{FF2B5EF4-FFF2-40B4-BE49-F238E27FC236}">
              <a16:creationId xmlns:a16="http://schemas.microsoft.com/office/drawing/2014/main" id="{302C2AD5-6E4D-42BD-B18D-E84E59691D21}"/>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9550" y="152401"/>
          <a:ext cx="3000375" cy="600074"/>
        </a:xfrm>
        <a:prstGeom prst="rect">
          <a:avLst/>
        </a:prstGeom>
        <a:noFill/>
      </xdr:spPr>
    </xdr:pic>
    <xdr:clientData/>
  </xdr:twoCellAnchor>
  <xdr:absoluteAnchor>
    <xdr:pos x="190500" y="2362200"/>
    <xdr:ext cx="6095999" cy="4200525"/>
    <xdr:graphicFrame macro="">
      <xdr:nvGraphicFramePr>
        <xdr:cNvPr id="4" name="Chart 3">
          <a:extLst>
            <a:ext uri="{FF2B5EF4-FFF2-40B4-BE49-F238E27FC236}">
              <a16:creationId xmlns:a16="http://schemas.microsoft.com/office/drawing/2014/main" id="{AAA14066-33CC-4FF7-8AC0-88CAC42127D9}"/>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absoluteAnchor>
</xdr:wsDr>
</file>

<file path=xl/drawings/drawing8.xml><?xml version="1.0" encoding="utf-8"?>
<xdr:wsDr xmlns:xdr="http://schemas.openxmlformats.org/drawingml/2006/spreadsheetDrawing" xmlns:a="http://schemas.openxmlformats.org/drawingml/2006/main">
  <xdr:twoCellAnchor editAs="oneCell">
    <xdr:from>
      <xdr:col>1</xdr:col>
      <xdr:colOff>38100</xdr:colOff>
      <xdr:row>0</xdr:row>
      <xdr:rowOff>152401</xdr:rowOff>
    </xdr:from>
    <xdr:to>
      <xdr:col>5</xdr:col>
      <xdr:colOff>600075</xdr:colOff>
      <xdr:row>3</xdr:row>
      <xdr:rowOff>180975</xdr:rowOff>
    </xdr:to>
    <xdr:pic>
      <xdr:nvPicPr>
        <xdr:cNvPr id="3" name="Picture 2">
          <a:extLst>
            <a:ext uri="{FF2B5EF4-FFF2-40B4-BE49-F238E27FC236}">
              <a16:creationId xmlns:a16="http://schemas.microsoft.com/office/drawing/2014/main" id="{9023A503-EF38-4247-B109-5E56BB4E769B}"/>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9550" y="152401"/>
          <a:ext cx="3000375" cy="600074"/>
        </a:xfrm>
        <a:prstGeom prst="rect">
          <a:avLst/>
        </a:prstGeom>
        <a:noFill/>
      </xdr:spPr>
    </xdr:pic>
    <xdr:clientData/>
  </xdr:twoCellAnchor>
  <xdr:absoluteAnchor>
    <xdr:pos x="180975" y="2276475"/>
    <xdr:ext cx="6095999" cy="4200525"/>
    <xdr:graphicFrame macro="">
      <xdr:nvGraphicFramePr>
        <xdr:cNvPr id="4" name="Chart 3">
          <a:extLst>
            <a:ext uri="{FF2B5EF4-FFF2-40B4-BE49-F238E27FC236}">
              <a16:creationId xmlns:a16="http://schemas.microsoft.com/office/drawing/2014/main" id="{210508C9-AE88-43C2-8F43-03CAF3554CBE}"/>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absolute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O:\temporary_storage\internal_collection\Apprenticeship%20collection\The_Quarterly\SupportingDocuments\Info%20sent%20to%20the%20states_Working%20File123.xlsm" TargetMode="External"/><Relationship Id="rId1" Type="http://schemas.openxmlformats.org/officeDocument/2006/relationships/externalLinkPath" Target="file:///O:\temporary_storage\internal_collection\Apprenticeship%20collection\The_Quarterly\SupportingDocuments\Info%20sent%20to%20the%20states_Working%20File12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tart here"/>
      <sheetName val="tri4states"/>
      <sheetName val="tabular"/>
      <sheetName val="body"/>
      <sheetName val="PreliminaryEstimates NSW"/>
      <sheetName val="PreliminaryEstimates VIC"/>
      <sheetName val="PreliminaryEstimates QLD"/>
      <sheetName val="PreliminaryEstimates SA"/>
      <sheetName val="PreliminaryEstimates WA"/>
      <sheetName val="PreliminaryEstimates TAS"/>
      <sheetName val="PreliminaryEstimates NT"/>
      <sheetName val="PreliminaryEstimates ACT"/>
      <sheetName val="WorkingFile NSW"/>
      <sheetName val="WorkingFile VIC"/>
      <sheetName val="WorkingFile QLD"/>
      <sheetName val="WorkingFile SA"/>
      <sheetName val="WorkingFile WA"/>
      <sheetName val="WorkingFile TAS"/>
      <sheetName val="WorkingFile NT"/>
      <sheetName val="WorkingFile ACT"/>
      <sheetName val="Triangle NSW"/>
      <sheetName val="Triangle VIC"/>
      <sheetName val="Triangle QLD"/>
      <sheetName val="Triangle SA"/>
      <sheetName val="Triangle WA"/>
      <sheetName val="Triangle TAS"/>
      <sheetName val="Triangle NT"/>
      <sheetName val="Triangle ACT"/>
      <sheetName val="Triangle Australia"/>
      <sheetName val="Collections"/>
      <sheetName val="Adjustment notes"/>
      <sheetName val="Data for E1"/>
      <sheetName val="E1 NSW"/>
      <sheetName val="E1 VIC"/>
      <sheetName val="E1 QLD"/>
      <sheetName val="E1 SA"/>
      <sheetName val="E1 WA"/>
      <sheetName val="E1 TAS"/>
      <sheetName val="E1 ACT"/>
      <sheetName val="Info sent to the states_Working"/>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ow r="3">
          <cell r="C3">
            <v>123</v>
          </cell>
        </row>
      </sheetData>
      <sheetData sheetId="29"/>
      <sheetData sheetId="30"/>
      <sheetData sheetId="31">
        <row r="4">
          <cell r="A4" t="str">
            <v>Lag ratios</v>
          </cell>
          <cell r="B4">
            <v>0.30495464061409633</v>
          </cell>
          <cell r="C4">
            <v>0.25273283777874944</v>
          </cell>
          <cell r="D4">
            <v>0.29521531100478471</v>
          </cell>
          <cell r="E4">
            <v>0.24286949006050129</v>
          </cell>
          <cell r="F4">
            <v>0.27702702702702703</v>
          </cell>
          <cell r="G4">
            <v>0.29639325189063409</v>
          </cell>
          <cell r="H4">
            <v>0.32710280373831774</v>
          </cell>
          <cell r="I4">
            <v>0.34694773825208608</v>
          </cell>
        </row>
        <row r="5">
          <cell r="A5" t="str">
            <v>Average lag ratio</v>
          </cell>
          <cell r="B5">
            <v>0.29290538754577461</v>
          </cell>
          <cell r="C5">
            <v>0.29290538754577461</v>
          </cell>
          <cell r="D5">
            <v>0.29290538754577461</v>
          </cell>
          <cell r="E5">
            <v>0.29290538754577461</v>
          </cell>
          <cell r="F5">
            <v>0.29290538754577461</v>
          </cell>
          <cell r="G5">
            <v>0.29290538754577461</v>
          </cell>
          <cell r="H5">
            <v>0.29290538754577461</v>
          </cell>
          <cell r="I5">
            <v>0.29290538754577461</v>
          </cell>
        </row>
        <row r="8">
          <cell r="A8" t="str">
            <v>Lag ratios</v>
          </cell>
          <cell r="B8">
            <v>0.29283639883833495</v>
          </cell>
          <cell r="C8">
            <v>0.29619565217391303</v>
          </cell>
          <cell r="D8">
            <v>0.27145359019264448</v>
          </cell>
          <cell r="E8">
            <v>0.27085285848172447</v>
          </cell>
          <cell r="F8">
            <v>0.30180360721442884</v>
          </cell>
          <cell r="G8">
            <v>0.30179372197309418</v>
          </cell>
          <cell r="H8">
            <v>0.35479876160990714</v>
          </cell>
          <cell r="I8">
            <v>0.38834555827220862</v>
          </cell>
        </row>
        <row r="9">
          <cell r="A9" t="str">
            <v>Average lag ratio</v>
          </cell>
          <cell r="B9">
            <v>0.30976001859453195</v>
          </cell>
          <cell r="C9">
            <v>0.30976001859453195</v>
          </cell>
          <cell r="D9">
            <v>0.30976001859453195</v>
          </cell>
          <cell r="E9">
            <v>0.30976001859453195</v>
          </cell>
          <cell r="F9">
            <v>0.30976001859453195</v>
          </cell>
          <cell r="G9">
            <v>0.30976001859453195</v>
          </cell>
          <cell r="H9">
            <v>0.30976001859453195</v>
          </cell>
          <cell r="I9">
            <v>0.30976001859453195</v>
          </cell>
        </row>
        <row r="12">
          <cell r="A12" t="str">
            <v>Lag ratios</v>
          </cell>
          <cell r="B12">
            <v>0.125</v>
          </cell>
          <cell r="C12">
            <v>0.11868686868686869</v>
          </cell>
          <cell r="D12">
            <v>0.13760379596678529</v>
          </cell>
          <cell r="E12">
            <v>0.1320901320901321</v>
          </cell>
          <cell r="F12">
            <v>0.17758784425451093</v>
          </cell>
          <cell r="G12">
            <v>0.16309341500765698</v>
          </cell>
          <cell r="H12">
            <v>0.25476603119584057</v>
          </cell>
          <cell r="I12">
            <v>0.32058823529411767</v>
          </cell>
        </row>
        <row r="13">
          <cell r="A13" t="str">
            <v>Average lag ratio</v>
          </cell>
          <cell r="B13">
            <v>0.178677040311989</v>
          </cell>
          <cell r="C13">
            <v>0.178677040311989</v>
          </cell>
          <cell r="D13">
            <v>0.178677040311989</v>
          </cell>
          <cell r="E13">
            <v>0.178677040311989</v>
          </cell>
          <cell r="F13">
            <v>0.178677040311989</v>
          </cell>
          <cell r="G13">
            <v>0.178677040311989</v>
          </cell>
          <cell r="H13">
            <v>0.178677040311989</v>
          </cell>
          <cell r="I13">
            <v>0.178677040311989</v>
          </cell>
        </row>
        <row r="16">
          <cell r="A16" t="str">
            <v>Lag ratios</v>
          </cell>
          <cell r="B16">
            <v>0.36162361623616235</v>
          </cell>
          <cell r="C16">
            <v>0.427734375</v>
          </cell>
          <cell r="D16">
            <v>0.47142857142857142</v>
          </cell>
          <cell r="E16">
            <v>0.47933884297520662</v>
          </cell>
          <cell r="F16">
            <v>0.49171270718232046</v>
          </cell>
          <cell r="G16">
            <v>0.42251223491027734</v>
          </cell>
          <cell r="H16">
            <v>0.4740608228980322</v>
          </cell>
          <cell r="I16">
            <v>0.58744855967078191</v>
          </cell>
        </row>
        <row r="17">
          <cell r="A17" t="str">
            <v>Average lag ratio</v>
          </cell>
          <cell r="B17">
            <v>0.46448246628766904</v>
          </cell>
          <cell r="C17">
            <v>0.46448246628766904</v>
          </cell>
          <cell r="D17">
            <v>0.46448246628766904</v>
          </cell>
          <cell r="E17">
            <v>0.46448246628766904</v>
          </cell>
          <cell r="F17">
            <v>0.46448246628766904</v>
          </cell>
          <cell r="G17">
            <v>0.46448246628766904</v>
          </cell>
          <cell r="H17">
            <v>0.46448246628766904</v>
          </cell>
          <cell r="I17">
            <v>0.46448246628766904</v>
          </cell>
        </row>
        <row r="20">
          <cell r="A20" t="str">
            <v>Lag ratios</v>
          </cell>
          <cell r="B20">
            <v>0.81403508771929822</v>
          </cell>
          <cell r="C20">
            <v>0.87623762376237624</v>
          </cell>
          <cell r="D20">
            <v>0.87341772151898733</v>
          </cell>
          <cell r="E20">
            <v>0.81746031746031744</v>
          </cell>
          <cell r="F20">
            <v>0.88519637462235645</v>
          </cell>
          <cell r="G20">
            <v>0.87759815242494221</v>
          </cell>
          <cell r="H20">
            <v>0.88767123287671235</v>
          </cell>
          <cell r="I20">
            <v>0.90045248868778283</v>
          </cell>
        </row>
        <row r="21">
          <cell r="A21" t="str">
            <v>Average lag ratio</v>
          </cell>
          <cell r="B21">
            <v>0.86650862488409675</v>
          </cell>
          <cell r="C21">
            <v>0.86650862488409675</v>
          </cell>
          <cell r="D21">
            <v>0.86650862488409675</v>
          </cell>
          <cell r="E21">
            <v>0.86650862488409675</v>
          </cell>
          <cell r="F21">
            <v>0.86650862488409675</v>
          </cell>
          <cell r="G21">
            <v>0.86650862488409675</v>
          </cell>
          <cell r="H21">
            <v>0.86650862488409675</v>
          </cell>
          <cell r="I21">
            <v>0.86650862488409675</v>
          </cell>
        </row>
        <row r="24">
          <cell r="A24" t="str">
            <v>Lag ratios</v>
          </cell>
          <cell r="B24">
            <v>0.65822784810126578</v>
          </cell>
          <cell r="C24">
            <v>0.75155279503105588</v>
          </cell>
          <cell r="D24">
            <v>0.65816326530612246</v>
          </cell>
          <cell r="E24">
            <v>0.81879194630872487</v>
          </cell>
          <cell r="F24">
            <v>0.63551401869158874</v>
          </cell>
          <cell r="G24">
            <v>0.73195876288659789</v>
          </cell>
          <cell r="H24">
            <v>0.6964285714285714</v>
          </cell>
          <cell r="I24">
            <v>0.7932489451476793</v>
          </cell>
        </row>
        <row r="25">
          <cell r="A25" t="str">
            <v>Average lag ratio</v>
          </cell>
          <cell r="B25">
            <v>0.71798576911270073</v>
          </cell>
          <cell r="C25">
            <v>0.71798576911270073</v>
          </cell>
          <cell r="D25">
            <v>0.71798576911270073</v>
          </cell>
          <cell r="E25">
            <v>0.71798576911270073</v>
          </cell>
          <cell r="F25">
            <v>0.71798576911270073</v>
          </cell>
          <cell r="G25">
            <v>0.71798576911270073</v>
          </cell>
          <cell r="H25">
            <v>0.71798576911270073</v>
          </cell>
          <cell r="I25">
            <v>0.71798576911270073</v>
          </cell>
        </row>
        <row r="28">
          <cell r="A28" t="str">
            <v>Lag ratios</v>
          </cell>
          <cell r="B28">
            <v>0.83544303797468356</v>
          </cell>
          <cell r="C28">
            <v>0.85135135135135132</v>
          </cell>
          <cell r="D28">
            <v>0.8539325842696629</v>
          </cell>
          <cell r="E28">
            <v>0.88020833333333337</v>
          </cell>
          <cell r="F28">
            <v>0.82272727272727275</v>
          </cell>
          <cell r="G28">
            <v>0.83902439024390241</v>
          </cell>
          <cell r="H28">
            <v>0.88059701492537312</v>
          </cell>
          <cell r="I28">
            <v>0.78155339805825241</v>
          </cell>
        </row>
        <row r="29">
          <cell r="A29" t="str">
            <v>Average lag ratio</v>
          </cell>
          <cell r="B29">
            <v>0.84310467286047897</v>
          </cell>
          <cell r="C29">
            <v>0.84310467286047897</v>
          </cell>
          <cell r="D29">
            <v>0.84310467286047897</v>
          </cell>
          <cell r="E29">
            <v>0.84310467286047897</v>
          </cell>
          <cell r="F29">
            <v>0.84310467286047897</v>
          </cell>
          <cell r="G29">
            <v>0.84310467286047897</v>
          </cell>
          <cell r="H29">
            <v>0.84310467286047897</v>
          </cell>
          <cell r="I29">
            <v>0.84310467286047897</v>
          </cell>
        </row>
      </sheetData>
      <sheetData sheetId="32"/>
      <sheetData sheetId="33"/>
      <sheetData sheetId="34"/>
      <sheetData sheetId="35"/>
      <sheetData sheetId="36"/>
      <sheetData sheetId="37"/>
      <sheetData sheetId="38"/>
      <sheetData sheetId="3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ncver.edu.au/data/collection/apprentices-and-trainees-collection/apprentices-and-trainees-quarterly" TargetMode="External"/><Relationship Id="rId1" Type="http://schemas.openxmlformats.org/officeDocument/2006/relationships/hyperlink" Target="https://www.ncver.edu.au/publications/publications/all-publications/estimation-of-apprentice-and-trainee-statistics"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0876AC-1FD7-4ACD-8227-AEBE3E864B9D}">
  <sheetPr codeName="Sheet56"/>
  <dimension ref="B1:V116"/>
  <sheetViews>
    <sheetView showGridLines="0" showRowColHeaders="0" tabSelected="1" zoomScale="115" zoomScaleNormal="115" workbookViewId="0">
      <selection activeCell="B1" sqref="B1"/>
    </sheetView>
  </sheetViews>
  <sheetFormatPr defaultColWidth="9.140625" defaultRowHeight="12.75" x14ac:dyDescent="0.2"/>
  <cols>
    <col min="1" max="1" width="3" style="4" customWidth="1"/>
    <col min="2" max="5" width="9.140625" style="4"/>
    <col min="6" max="6" width="12.5703125" style="4" customWidth="1"/>
    <col min="7" max="7" width="7" style="4" customWidth="1"/>
    <col min="8" max="8" width="15" style="4" customWidth="1"/>
    <col min="9" max="13" width="9.140625" style="4"/>
    <col min="14" max="14" width="12.7109375" style="4" customWidth="1"/>
    <col min="15" max="15" width="3.5703125" style="4" customWidth="1"/>
    <col min="16" max="21" width="9.140625" style="4"/>
    <col min="22" max="22" width="9.42578125" style="4" customWidth="1"/>
    <col min="23" max="16384" width="9.140625" style="4"/>
  </cols>
  <sheetData>
    <row r="1" spans="2:14" customFormat="1" ht="15" x14ac:dyDescent="0.25"/>
    <row r="2" spans="2:14" customFormat="1" ht="15" x14ac:dyDescent="0.25"/>
    <row r="3" spans="2:14" customFormat="1" ht="15" x14ac:dyDescent="0.25"/>
    <row r="4" spans="2:14" customFormat="1" ht="15" x14ac:dyDescent="0.25"/>
    <row r="5" spans="2:14" s="3" customFormat="1" ht="18" x14ac:dyDescent="0.25">
      <c r="B5" s="62" t="s">
        <v>22</v>
      </c>
      <c r="C5" s="62"/>
      <c r="D5" s="62"/>
      <c r="E5" s="62"/>
      <c r="F5" s="62"/>
      <c r="G5" s="62"/>
      <c r="H5" s="62"/>
      <c r="I5" s="62"/>
      <c r="J5" s="62"/>
      <c r="K5" s="62"/>
      <c r="L5" s="62"/>
      <c r="M5" s="62"/>
      <c r="N5" s="62"/>
    </row>
    <row r="6" spans="2:14" s="3" customFormat="1" ht="14.25" x14ac:dyDescent="0.2"/>
    <row r="7" spans="2:14" x14ac:dyDescent="0.2">
      <c r="B7" s="55" t="s">
        <v>23</v>
      </c>
      <c r="C7" s="55"/>
      <c r="D7" s="55"/>
      <c r="E7" s="55"/>
      <c r="F7" s="55"/>
      <c r="G7" s="55"/>
      <c r="H7" s="55"/>
      <c r="I7" s="55"/>
      <c r="J7" s="55"/>
      <c r="K7" s="55"/>
      <c r="L7" s="55"/>
      <c r="M7" s="55"/>
      <c r="N7" s="55"/>
    </row>
    <row r="8" spans="2:14" x14ac:dyDescent="0.2">
      <c r="B8" s="55"/>
      <c r="C8" s="55"/>
      <c r="D8" s="55"/>
      <c r="E8" s="55"/>
      <c r="F8" s="55"/>
      <c r="G8" s="55"/>
      <c r="H8" s="55"/>
      <c r="I8" s="55"/>
      <c r="J8" s="55"/>
      <c r="K8" s="55"/>
      <c r="L8" s="55"/>
      <c r="M8" s="55"/>
      <c r="N8" s="55"/>
    </row>
    <row r="9" spans="2:14" ht="12.75" customHeight="1" x14ac:dyDescent="0.2">
      <c r="B9" s="63" t="s">
        <v>1</v>
      </c>
      <c r="C9" s="63"/>
      <c r="D9" s="63"/>
      <c r="E9" s="63"/>
      <c r="F9" s="63"/>
      <c r="G9" s="63"/>
      <c r="H9" s="63"/>
      <c r="I9" s="63"/>
      <c r="J9" s="63"/>
      <c r="K9" s="63"/>
      <c r="L9" s="63"/>
      <c r="M9" s="63"/>
      <c r="N9" s="63"/>
    </row>
    <row r="11" spans="2:14" ht="15.75" x14ac:dyDescent="0.25">
      <c r="B11" s="57" t="s">
        <v>2</v>
      </c>
      <c r="C11" s="57"/>
    </row>
    <row r="12" spans="2:14" ht="15.75" x14ac:dyDescent="0.25">
      <c r="B12" s="5"/>
    </row>
    <row r="13" spans="2:14" ht="15" customHeight="1" x14ac:dyDescent="0.2">
      <c r="B13" s="55" t="s">
        <v>3</v>
      </c>
      <c r="C13" s="55"/>
      <c r="D13" s="55"/>
      <c r="E13" s="55"/>
      <c r="F13" s="55"/>
      <c r="G13" s="55"/>
      <c r="H13" s="55"/>
      <c r="I13" s="55"/>
      <c r="J13" s="55"/>
      <c r="K13" s="55"/>
      <c r="L13" s="55"/>
      <c r="M13" s="55"/>
      <c r="N13" s="55"/>
    </row>
    <row r="14" spans="2:14" x14ac:dyDescent="0.2">
      <c r="B14" s="55"/>
      <c r="C14" s="55"/>
      <c r="D14" s="55"/>
      <c r="E14" s="55"/>
      <c r="F14" s="55"/>
      <c r="G14" s="55"/>
      <c r="H14" s="55"/>
      <c r="I14" s="55"/>
      <c r="J14" s="55"/>
      <c r="K14" s="55"/>
      <c r="L14" s="55"/>
      <c r="M14" s="55"/>
      <c r="N14" s="55"/>
    </row>
    <row r="15" spans="2:14" x14ac:dyDescent="0.2">
      <c r="B15" s="55"/>
      <c r="C15" s="55"/>
      <c r="D15" s="55"/>
      <c r="E15" s="55"/>
      <c r="F15" s="55"/>
      <c r="G15" s="55"/>
      <c r="H15" s="55"/>
      <c r="I15" s="55"/>
      <c r="J15" s="55"/>
      <c r="K15" s="55"/>
      <c r="L15" s="55"/>
      <c r="M15" s="55"/>
      <c r="N15" s="55"/>
    </row>
    <row r="16" spans="2:14" x14ac:dyDescent="0.2">
      <c r="B16" s="55"/>
      <c r="C16" s="55"/>
      <c r="D16" s="55"/>
      <c r="E16" s="55"/>
      <c r="F16" s="55"/>
      <c r="G16" s="55"/>
      <c r="H16" s="55"/>
      <c r="I16" s="55"/>
      <c r="J16" s="55"/>
      <c r="K16" s="55"/>
      <c r="L16" s="55"/>
      <c r="M16" s="55"/>
      <c r="N16" s="55"/>
    </row>
    <row r="17" spans="2:14" x14ac:dyDescent="0.2">
      <c r="B17" s="55"/>
      <c r="C17" s="55"/>
      <c r="D17" s="55"/>
      <c r="E17" s="55"/>
      <c r="F17" s="55"/>
      <c r="G17" s="55"/>
      <c r="H17" s="55"/>
      <c r="I17" s="55"/>
      <c r="J17" s="55"/>
      <c r="K17" s="55"/>
      <c r="L17" s="55"/>
      <c r="M17" s="55"/>
      <c r="N17" s="55"/>
    </row>
    <row r="18" spans="2:14" x14ac:dyDescent="0.2">
      <c r="B18" s="55"/>
      <c r="C18" s="55"/>
      <c r="D18" s="55"/>
      <c r="E18" s="55"/>
      <c r="F18" s="55"/>
      <c r="G18" s="55"/>
      <c r="H18" s="55"/>
      <c r="I18" s="55"/>
      <c r="J18" s="55"/>
      <c r="K18" s="55"/>
      <c r="L18" s="55"/>
      <c r="M18" s="55"/>
      <c r="N18" s="55"/>
    </row>
    <row r="19" spans="2:14" x14ac:dyDescent="0.2">
      <c r="B19" s="55"/>
      <c r="C19" s="55"/>
      <c r="D19" s="55"/>
      <c r="E19" s="55"/>
      <c r="F19" s="55"/>
      <c r="G19" s="55"/>
      <c r="H19" s="55"/>
      <c r="I19" s="55"/>
      <c r="J19" s="55"/>
      <c r="K19" s="55"/>
      <c r="L19" s="55"/>
      <c r="M19" s="55"/>
      <c r="N19" s="55"/>
    </row>
    <row r="20" spans="2:14" x14ac:dyDescent="0.2">
      <c r="B20" s="55"/>
      <c r="C20" s="55"/>
      <c r="D20" s="55"/>
      <c r="E20" s="55"/>
      <c r="F20" s="55"/>
      <c r="G20" s="55"/>
      <c r="H20" s="55"/>
      <c r="I20" s="55"/>
      <c r="J20" s="55"/>
      <c r="K20" s="55"/>
      <c r="L20" s="55"/>
      <c r="M20" s="55"/>
      <c r="N20" s="55"/>
    </row>
    <row r="21" spans="2:14" x14ac:dyDescent="0.2">
      <c r="B21" s="55"/>
      <c r="C21" s="55"/>
      <c r="D21" s="55"/>
      <c r="E21" s="55"/>
      <c r="F21" s="55"/>
      <c r="G21" s="55"/>
      <c r="H21" s="55"/>
      <c r="I21" s="55"/>
      <c r="J21" s="55"/>
      <c r="K21" s="55"/>
      <c r="L21" s="55"/>
      <c r="M21" s="55"/>
      <c r="N21" s="55"/>
    </row>
    <row r="22" spans="2:14" x14ac:dyDescent="0.2">
      <c r="B22" s="55"/>
      <c r="C22" s="55"/>
      <c r="D22" s="55"/>
      <c r="E22" s="55"/>
      <c r="F22" s="55"/>
      <c r="G22" s="55"/>
      <c r="H22" s="55"/>
      <c r="I22" s="55"/>
      <c r="J22" s="55"/>
      <c r="K22" s="55"/>
      <c r="L22" s="55"/>
      <c r="M22" s="55"/>
      <c r="N22" s="55"/>
    </row>
    <row r="23" spans="2:14" x14ac:dyDescent="0.2">
      <c r="B23" s="55"/>
      <c r="C23" s="55"/>
      <c r="D23" s="55"/>
      <c r="E23" s="55"/>
      <c r="F23" s="55"/>
      <c r="G23" s="55"/>
      <c r="H23" s="55"/>
      <c r="I23" s="55"/>
      <c r="J23" s="55"/>
      <c r="K23" s="55"/>
      <c r="L23" s="55"/>
      <c r="M23" s="55"/>
      <c r="N23" s="55"/>
    </row>
    <row r="24" spans="2:14" x14ac:dyDescent="0.2">
      <c r="B24" s="55"/>
      <c r="C24" s="55"/>
      <c r="D24" s="55"/>
      <c r="E24" s="55"/>
      <c r="F24" s="55"/>
      <c r="G24" s="55"/>
      <c r="H24" s="55"/>
      <c r="I24" s="55"/>
      <c r="J24" s="55"/>
      <c r="K24" s="55"/>
      <c r="L24" s="55"/>
      <c r="M24" s="55"/>
      <c r="N24" s="55"/>
    </row>
    <row r="25" spans="2:14" x14ac:dyDescent="0.2">
      <c r="B25" s="6"/>
      <c r="C25" s="6"/>
      <c r="D25" s="6"/>
      <c r="E25" s="6"/>
      <c r="F25" s="6"/>
      <c r="G25" s="6"/>
      <c r="H25" s="6"/>
      <c r="I25" s="6"/>
      <c r="J25" s="6"/>
      <c r="K25" s="6"/>
      <c r="L25" s="6"/>
      <c r="M25" s="6"/>
      <c r="N25" s="6"/>
    </row>
    <row r="26" spans="2:14" x14ac:dyDescent="0.2">
      <c r="B26" s="61" t="s">
        <v>4</v>
      </c>
      <c r="C26" s="61"/>
      <c r="D26" s="61"/>
      <c r="E26" s="61"/>
      <c r="F26" s="61"/>
      <c r="G26" s="61"/>
      <c r="H26" s="61"/>
      <c r="I26" s="61"/>
      <c r="J26" s="61"/>
      <c r="K26" s="61"/>
      <c r="L26" s="61"/>
      <c r="M26" s="61"/>
      <c r="N26" s="61"/>
    </row>
    <row r="28" spans="2:14" x14ac:dyDescent="0.2">
      <c r="B28" s="56" t="s">
        <v>24</v>
      </c>
      <c r="C28" s="56"/>
      <c r="D28" s="56"/>
      <c r="E28" s="56"/>
      <c r="F28" s="56"/>
      <c r="G28" s="56"/>
      <c r="H28" s="56"/>
      <c r="I28" s="56"/>
      <c r="J28" s="56"/>
      <c r="K28" s="56"/>
      <c r="L28" s="56"/>
      <c r="M28" s="56"/>
      <c r="N28" s="56"/>
    </row>
    <row r="30" spans="2:14" ht="15.75" x14ac:dyDescent="0.25">
      <c r="B30" s="57" t="s">
        <v>25</v>
      </c>
      <c r="C30" s="57"/>
      <c r="D30" s="57"/>
      <c r="E30" s="57"/>
      <c r="F30" s="57"/>
    </row>
    <row r="31" spans="2:14" ht="15.75" x14ac:dyDescent="0.25">
      <c r="B31" s="5"/>
    </row>
    <row r="32" spans="2:14" x14ac:dyDescent="0.2">
      <c r="B32" s="19" t="s">
        <v>29</v>
      </c>
      <c r="C32" s="19"/>
      <c r="D32" s="19"/>
      <c r="E32" s="19"/>
      <c r="F32" s="19"/>
      <c r="G32" s="19"/>
      <c r="H32" s="19"/>
      <c r="I32" s="19"/>
      <c r="J32" s="19"/>
      <c r="K32" s="19"/>
      <c r="L32" s="19"/>
      <c r="M32" s="19"/>
      <c r="N32" s="19"/>
    </row>
    <row r="33" spans="2:14" x14ac:dyDescent="0.2">
      <c r="B33" s="19"/>
      <c r="C33" s="19"/>
      <c r="D33" s="19"/>
      <c r="E33" s="19"/>
      <c r="F33" s="19"/>
      <c r="G33" s="19"/>
      <c r="H33" s="19"/>
      <c r="I33" s="19"/>
      <c r="J33" s="19"/>
      <c r="K33" s="19"/>
      <c r="L33" s="19"/>
      <c r="M33" s="19"/>
      <c r="N33" s="19"/>
    </row>
    <row r="34" spans="2:14" x14ac:dyDescent="0.2">
      <c r="B34" s="19"/>
      <c r="C34" s="19"/>
      <c r="D34" s="19"/>
      <c r="E34" s="19"/>
      <c r="F34" s="19"/>
      <c r="G34" s="19"/>
      <c r="H34" s="19"/>
      <c r="I34" s="19"/>
      <c r="J34" s="19"/>
      <c r="K34" s="19"/>
      <c r="L34" s="19"/>
      <c r="M34" s="19"/>
      <c r="N34" s="19"/>
    </row>
    <row r="35" spans="2:14" x14ac:dyDescent="0.2">
      <c r="B35" s="19"/>
      <c r="C35" s="19"/>
      <c r="D35" s="19"/>
      <c r="E35" s="19"/>
      <c r="F35" s="19"/>
      <c r="G35" s="19"/>
      <c r="H35" s="19"/>
      <c r="I35" s="19"/>
      <c r="J35" s="19"/>
      <c r="K35" s="19"/>
      <c r="L35" s="19"/>
      <c r="M35" s="19"/>
      <c r="N35" s="19"/>
    </row>
    <row r="36" spans="2:14" x14ac:dyDescent="0.2">
      <c r="B36" s="19"/>
      <c r="C36" s="19"/>
      <c r="D36" s="19"/>
      <c r="E36" s="19"/>
      <c r="F36" s="19"/>
      <c r="G36" s="19"/>
      <c r="H36" s="19"/>
      <c r="I36" s="19"/>
      <c r="J36" s="19"/>
      <c r="K36" s="19"/>
      <c r="L36" s="19"/>
      <c r="M36" s="19"/>
      <c r="N36" s="19"/>
    </row>
    <row r="37" spans="2:14" ht="40.9" customHeight="1" x14ac:dyDescent="0.2">
      <c r="B37" s="19"/>
      <c r="C37" s="19"/>
      <c r="D37" s="19"/>
      <c r="E37" s="19"/>
      <c r="F37" s="19"/>
      <c r="G37" s="19"/>
      <c r="H37" s="19"/>
      <c r="I37" s="19"/>
      <c r="J37" s="19"/>
      <c r="K37" s="19"/>
      <c r="L37" s="19"/>
      <c r="M37" s="19"/>
      <c r="N37" s="19"/>
    </row>
    <row r="38" spans="2:14" x14ac:dyDescent="0.2">
      <c r="B38" s="8"/>
      <c r="C38" s="8"/>
      <c r="D38" s="8"/>
      <c r="E38" s="8"/>
      <c r="F38" s="8"/>
      <c r="G38" s="8"/>
      <c r="H38" s="8"/>
      <c r="I38" s="8"/>
      <c r="J38" s="8"/>
      <c r="K38" s="8"/>
      <c r="L38" s="8"/>
      <c r="M38" s="8"/>
      <c r="N38" s="8"/>
    </row>
    <row r="39" spans="2:14" ht="12.75" customHeight="1" x14ac:dyDescent="0.2">
      <c r="B39" s="8"/>
      <c r="C39" s="58" t="s">
        <v>5</v>
      </c>
      <c r="D39" s="59"/>
      <c r="E39" s="59"/>
      <c r="F39" s="59" t="s">
        <v>6</v>
      </c>
      <c r="G39" s="59"/>
      <c r="H39" s="59"/>
      <c r="I39" s="59" t="s">
        <v>7</v>
      </c>
      <c r="J39" s="59"/>
      <c r="K39" s="59" t="s">
        <v>8</v>
      </c>
      <c r="L39" s="59"/>
      <c r="M39" s="60"/>
      <c r="N39" s="8"/>
    </row>
    <row r="40" spans="2:14" ht="12.75" customHeight="1" x14ac:dyDescent="0.2">
      <c r="B40" s="8"/>
      <c r="C40" s="42" t="s">
        <v>9</v>
      </c>
      <c r="D40" s="43"/>
      <c r="E40" s="43"/>
      <c r="F40" s="43" t="s">
        <v>10</v>
      </c>
      <c r="G40" s="43"/>
      <c r="H40" s="43"/>
      <c r="I40" s="44">
        <v>45627</v>
      </c>
      <c r="J40" s="43"/>
      <c r="K40" s="45">
        <v>0.1321</v>
      </c>
      <c r="L40" s="45"/>
      <c r="M40" s="46"/>
      <c r="N40" s="8"/>
    </row>
    <row r="41" spans="2:14" ht="12.75" customHeight="1" x14ac:dyDescent="0.2">
      <c r="B41" s="8"/>
      <c r="C41" s="47" t="s">
        <v>11</v>
      </c>
      <c r="D41" s="48"/>
      <c r="E41" s="48"/>
      <c r="F41" s="48" t="s">
        <v>10</v>
      </c>
      <c r="G41" s="48"/>
      <c r="H41" s="48"/>
      <c r="I41" s="49">
        <v>45627</v>
      </c>
      <c r="J41" s="48"/>
      <c r="K41" s="50">
        <v>0.15659999999999999</v>
      </c>
      <c r="L41" s="50"/>
      <c r="M41" s="51"/>
      <c r="N41" s="8"/>
    </row>
    <row r="42" spans="2:14" x14ac:dyDescent="0.2">
      <c r="B42" s="8"/>
      <c r="C42" s="52"/>
      <c r="D42" s="52"/>
      <c r="E42" s="52"/>
      <c r="F42" s="52"/>
      <c r="G42" s="52"/>
      <c r="H42" s="52"/>
      <c r="I42" s="53"/>
      <c r="J42" s="52"/>
      <c r="K42" s="54"/>
      <c r="L42" s="54"/>
      <c r="M42" s="54"/>
      <c r="N42" s="8"/>
    </row>
    <row r="43" spans="2:14" x14ac:dyDescent="0.2">
      <c r="B43" s="8"/>
      <c r="C43" s="8"/>
      <c r="D43" s="8"/>
      <c r="E43" s="8"/>
      <c r="F43" s="8"/>
      <c r="G43" s="8"/>
      <c r="H43" s="8"/>
      <c r="I43" s="8"/>
      <c r="J43" s="8"/>
      <c r="K43" s="8"/>
      <c r="L43" s="8"/>
      <c r="M43" s="8"/>
      <c r="N43" s="8"/>
    </row>
    <row r="44" spans="2:14" ht="24.75" customHeight="1" x14ac:dyDescent="0.2">
      <c r="B44" s="55" t="s">
        <v>26</v>
      </c>
      <c r="C44" s="55"/>
      <c r="D44" s="55"/>
      <c r="E44" s="55"/>
      <c r="F44" s="55"/>
      <c r="G44" s="55"/>
      <c r="H44" s="55"/>
      <c r="I44" s="55"/>
      <c r="J44" s="55"/>
      <c r="K44" s="55"/>
      <c r="L44" s="55"/>
      <c r="M44" s="55"/>
      <c r="N44" s="55"/>
    </row>
    <row r="45" spans="2:14" x14ac:dyDescent="0.2">
      <c r="B45" s="7"/>
      <c r="C45" s="7"/>
      <c r="D45" s="7"/>
      <c r="E45" s="7"/>
      <c r="F45" s="7"/>
      <c r="G45" s="7"/>
      <c r="H45" s="7"/>
      <c r="I45" s="7"/>
      <c r="J45" s="7"/>
      <c r="K45" s="7"/>
      <c r="L45" s="7"/>
      <c r="M45" s="7"/>
      <c r="N45" s="7"/>
    </row>
    <row r="46" spans="2:14" x14ac:dyDescent="0.2">
      <c r="B46" s="11"/>
      <c r="C46" s="11"/>
      <c r="D46" s="11"/>
      <c r="E46" s="11"/>
      <c r="F46" s="11"/>
      <c r="G46" s="11"/>
      <c r="H46" s="11"/>
      <c r="I46" s="11"/>
      <c r="J46" s="12"/>
      <c r="K46" s="12"/>
      <c r="L46" s="12"/>
      <c r="M46" s="8"/>
      <c r="N46" s="8"/>
    </row>
    <row r="47" spans="2:14" ht="12.75" customHeight="1" x14ac:dyDescent="0.2">
      <c r="B47" s="19" t="s">
        <v>12</v>
      </c>
      <c r="C47" s="19"/>
      <c r="D47" s="19"/>
      <c r="E47" s="19"/>
      <c r="F47" s="19"/>
      <c r="G47" s="19"/>
      <c r="H47" s="19"/>
      <c r="I47" s="19"/>
      <c r="J47" s="19"/>
      <c r="K47" s="19"/>
      <c r="L47" s="19"/>
      <c r="M47" s="19"/>
      <c r="N47" s="19"/>
    </row>
    <row r="48" spans="2:14" x14ac:dyDescent="0.2">
      <c r="B48" s="19"/>
      <c r="C48" s="19"/>
      <c r="D48" s="19"/>
      <c r="E48" s="19"/>
      <c r="F48" s="19"/>
      <c r="G48" s="19"/>
      <c r="H48" s="19"/>
      <c r="I48" s="19"/>
      <c r="J48" s="19"/>
      <c r="K48" s="19"/>
      <c r="L48" s="19"/>
      <c r="M48" s="19"/>
      <c r="N48" s="19"/>
    </row>
    <row r="49" spans="2:22" x14ac:dyDescent="0.2">
      <c r="B49" s="19"/>
      <c r="C49" s="19"/>
      <c r="D49" s="19"/>
      <c r="E49" s="19"/>
      <c r="F49" s="19"/>
      <c r="G49" s="19"/>
      <c r="H49" s="19"/>
      <c r="I49" s="19"/>
      <c r="J49" s="19"/>
      <c r="K49" s="19"/>
      <c r="L49" s="19"/>
      <c r="M49" s="19"/>
      <c r="N49" s="19"/>
    </row>
    <row r="50" spans="2:22" x14ac:dyDescent="0.2">
      <c r="B50" s="19"/>
      <c r="C50" s="19"/>
      <c r="D50" s="19"/>
      <c r="E50" s="19"/>
      <c r="F50" s="19"/>
      <c r="G50" s="19"/>
      <c r="H50" s="19"/>
      <c r="I50" s="19"/>
      <c r="J50" s="19"/>
      <c r="K50" s="19"/>
      <c r="L50" s="19"/>
      <c r="M50" s="19"/>
      <c r="N50" s="19"/>
    </row>
    <row r="52" spans="2:22" ht="27" customHeight="1" x14ac:dyDescent="0.2">
      <c r="P52" s="21" t="s">
        <v>13</v>
      </c>
      <c r="Q52" s="21"/>
      <c r="R52" s="21"/>
      <c r="S52" s="21"/>
      <c r="T52" s="21"/>
      <c r="U52" s="21"/>
      <c r="V52" s="21"/>
    </row>
    <row r="53" spans="2:22" x14ac:dyDescent="0.2">
      <c r="P53" s="21"/>
      <c r="Q53" s="21"/>
      <c r="R53" s="21"/>
      <c r="S53" s="21"/>
      <c r="T53" s="21"/>
      <c r="U53" s="21"/>
      <c r="V53" s="21"/>
    </row>
    <row r="54" spans="2:22" x14ac:dyDescent="0.2">
      <c r="P54" s="21"/>
      <c r="Q54" s="21"/>
      <c r="R54" s="21"/>
      <c r="S54" s="21"/>
      <c r="T54" s="21"/>
      <c r="U54" s="21"/>
      <c r="V54" s="21"/>
    </row>
    <row r="55" spans="2:22" ht="15" x14ac:dyDescent="0.2">
      <c r="B55" s="22" t="s">
        <v>9</v>
      </c>
      <c r="C55" s="22"/>
      <c r="D55" s="22"/>
      <c r="E55" s="22"/>
      <c r="P55" s="21"/>
      <c r="Q55" s="21"/>
      <c r="R55" s="21"/>
      <c r="S55" s="21"/>
      <c r="T55" s="21"/>
      <c r="U55" s="21"/>
      <c r="V55" s="21"/>
    </row>
    <row r="57" spans="2:22" x14ac:dyDescent="0.2">
      <c r="B57" s="23" t="s">
        <v>10</v>
      </c>
      <c r="C57" s="23"/>
      <c r="D57" s="23"/>
      <c r="E57" s="13" t="s">
        <v>14</v>
      </c>
      <c r="F57" s="4" t="s">
        <v>15</v>
      </c>
      <c r="G57" s="7">
        <v>2024</v>
      </c>
    </row>
    <row r="58" spans="2:22" x14ac:dyDescent="0.2">
      <c r="P58" s="24"/>
      <c r="Q58" s="25"/>
      <c r="R58" s="25"/>
      <c r="S58" s="25"/>
      <c r="T58" s="25"/>
      <c r="U58" s="25"/>
      <c r="V58" s="26"/>
    </row>
    <row r="59" spans="2:22" x14ac:dyDescent="0.2">
      <c r="B59" s="9" t="s">
        <v>16</v>
      </c>
      <c r="C59" s="9"/>
      <c r="D59" s="9"/>
      <c r="E59" s="9"/>
      <c r="G59" s="7">
        <v>8453</v>
      </c>
      <c r="H59" s="14"/>
      <c r="I59" s="14"/>
      <c r="J59" s="14"/>
      <c r="P59" s="27"/>
      <c r="Q59" s="28"/>
      <c r="R59" s="28"/>
      <c r="S59" s="28"/>
      <c r="T59" s="28"/>
      <c r="U59" s="28"/>
      <c r="V59" s="29"/>
    </row>
    <row r="60" spans="2:22" x14ac:dyDescent="0.2">
      <c r="B60" s="9" t="s">
        <v>17</v>
      </c>
      <c r="C60" s="9"/>
      <c r="D60" s="9"/>
      <c r="E60" s="9"/>
      <c r="F60" s="9"/>
      <c r="G60" s="15">
        <v>0.1321</v>
      </c>
      <c r="H60" s="14"/>
      <c r="I60" s="14"/>
      <c r="J60" s="14"/>
      <c r="K60" s="9"/>
      <c r="L60" s="9"/>
      <c r="M60" s="9"/>
      <c r="N60" s="9"/>
      <c r="O60" s="9"/>
      <c r="P60" s="27"/>
      <c r="Q60" s="28"/>
      <c r="R60" s="28"/>
      <c r="S60" s="28"/>
      <c r="T60" s="28"/>
      <c r="U60" s="28"/>
      <c r="V60" s="29"/>
    </row>
    <row r="61" spans="2:22" x14ac:dyDescent="0.2">
      <c r="B61" s="9" t="s">
        <v>18</v>
      </c>
      <c r="C61" s="9"/>
      <c r="D61" s="9"/>
      <c r="E61" s="9"/>
      <c r="F61" s="9"/>
      <c r="G61" s="7">
        <v>8164</v>
      </c>
      <c r="H61" s="14"/>
      <c r="I61" s="14"/>
      <c r="J61" s="14"/>
      <c r="K61" s="9"/>
      <c r="L61" s="9"/>
      <c r="M61" s="9"/>
      <c r="N61" s="9"/>
      <c r="O61" s="9"/>
      <c r="P61" s="27"/>
      <c r="Q61" s="28"/>
      <c r="R61" s="28"/>
      <c r="S61" s="28"/>
      <c r="T61" s="28"/>
      <c r="U61" s="28"/>
      <c r="V61" s="29"/>
    </row>
    <row r="62" spans="2:22" x14ac:dyDescent="0.2">
      <c r="B62" s="9" t="s">
        <v>19</v>
      </c>
      <c r="C62" s="9"/>
      <c r="D62" s="9"/>
      <c r="E62" s="9"/>
      <c r="F62" s="9"/>
      <c r="G62" s="16">
        <v>44621</v>
      </c>
      <c r="H62" s="10" t="s">
        <v>20</v>
      </c>
      <c r="I62" s="16">
        <v>45261</v>
      </c>
      <c r="J62" s="16"/>
      <c r="K62" s="9"/>
      <c r="L62" s="9"/>
      <c r="M62" s="9"/>
      <c r="N62" s="9"/>
      <c r="O62" s="9"/>
      <c r="P62" s="27"/>
      <c r="Q62" s="28"/>
      <c r="R62" s="28"/>
      <c r="S62" s="28"/>
      <c r="T62" s="28"/>
      <c r="U62" s="28"/>
      <c r="V62" s="29"/>
    </row>
    <row r="63" spans="2:22" ht="12.75" customHeight="1" x14ac:dyDescent="0.2">
      <c r="B63" s="9" t="s">
        <v>21</v>
      </c>
      <c r="F63" s="9"/>
      <c r="G63" s="19" t="s">
        <v>27</v>
      </c>
      <c r="H63" s="19"/>
      <c r="I63" s="19"/>
      <c r="J63" s="19"/>
      <c r="K63" s="19"/>
      <c r="L63" s="19"/>
      <c r="M63" s="19"/>
      <c r="N63" s="19"/>
      <c r="O63" s="9"/>
      <c r="P63" s="27"/>
      <c r="Q63" s="28"/>
      <c r="R63" s="28"/>
      <c r="S63" s="28"/>
      <c r="T63" s="28"/>
      <c r="U63" s="28"/>
      <c r="V63" s="29"/>
    </row>
    <row r="64" spans="2:22" x14ac:dyDescent="0.2">
      <c r="B64" s="9"/>
      <c r="G64" s="19"/>
      <c r="H64" s="19"/>
      <c r="I64" s="19"/>
      <c r="J64" s="19"/>
      <c r="K64" s="19"/>
      <c r="L64" s="19"/>
      <c r="M64" s="19"/>
      <c r="N64" s="19"/>
      <c r="P64" s="27"/>
      <c r="Q64" s="28"/>
      <c r="R64" s="28"/>
      <c r="S64" s="28"/>
      <c r="T64" s="28"/>
      <c r="U64" s="28"/>
      <c r="V64" s="29"/>
    </row>
    <row r="65" spans="2:22" x14ac:dyDescent="0.2">
      <c r="G65" s="19"/>
      <c r="H65" s="19"/>
      <c r="I65" s="19"/>
      <c r="J65" s="19"/>
      <c r="K65" s="19"/>
      <c r="L65" s="19"/>
      <c r="M65" s="19"/>
      <c r="N65" s="19"/>
      <c r="P65" s="27"/>
      <c r="Q65" s="28"/>
      <c r="R65" s="28"/>
      <c r="S65" s="28"/>
      <c r="T65" s="28"/>
      <c r="U65" s="28"/>
      <c r="V65" s="29"/>
    </row>
    <row r="66" spans="2:22" x14ac:dyDescent="0.2">
      <c r="G66" s="19"/>
      <c r="H66" s="19"/>
      <c r="I66" s="19"/>
      <c r="J66" s="19"/>
      <c r="K66" s="19"/>
      <c r="L66" s="19"/>
      <c r="M66" s="19"/>
      <c r="N66" s="19"/>
      <c r="P66" s="27"/>
      <c r="Q66" s="28"/>
      <c r="R66" s="28"/>
      <c r="S66" s="28"/>
      <c r="T66" s="28"/>
      <c r="U66" s="28"/>
      <c r="V66" s="29"/>
    </row>
    <row r="67" spans="2:22" x14ac:dyDescent="0.2">
      <c r="G67" s="19"/>
      <c r="H67" s="19"/>
      <c r="I67" s="19"/>
      <c r="J67" s="19"/>
      <c r="K67" s="19"/>
      <c r="L67" s="19"/>
      <c r="M67" s="19"/>
      <c r="N67" s="19"/>
      <c r="P67" s="27"/>
      <c r="Q67" s="28"/>
      <c r="R67" s="28"/>
      <c r="S67" s="28"/>
      <c r="T67" s="28"/>
      <c r="U67" s="28"/>
      <c r="V67" s="29"/>
    </row>
    <row r="68" spans="2:22" x14ac:dyDescent="0.2">
      <c r="G68" s="19"/>
      <c r="H68" s="19"/>
      <c r="I68" s="19"/>
      <c r="J68" s="19"/>
      <c r="K68" s="19"/>
      <c r="L68" s="19"/>
      <c r="M68" s="19"/>
      <c r="N68" s="19"/>
      <c r="P68" s="27"/>
      <c r="Q68" s="28"/>
      <c r="R68" s="28"/>
      <c r="S68" s="28"/>
      <c r="T68" s="28"/>
      <c r="U68" s="28"/>
      <c r="V68" s="29"/>
    </row>
    <row r="69" spans="2:22" x14ac:dyDescent="0.2">
      <c r="G69" s="19"/>
      <c r="H69" s="19"/>
      <c r="I69" s="19"/>
      <c r="J69" s="19"/>
      <c r="K69" s="19"/>
      <c r="L69" s="19"/>
      <c r="M69" s="19"/>
      <c r="N69" s="19"/>
      <c r="P69" s="27"/>
      <c r="Q69" s="28"/>
      <c r="R69" s="28"/>
      <c r="S69" s="28"/>
      <c r="T69" s="28"/>
      <c r="U69" s="28"/>
      <c r="V69" s="29"/>
    </row>
    <row r="70" spans="2:22" x14ac:dyDescent="0.2">
      <c r="G70" s="19"/>
      <c r="H70" s="19"/>
      <c r="I70" s="19"/>
      <c r="J70" s="19"/>
      <c r="K70" s="19"/>
      <c r="L70" s="19"/>
      <c r="M70" s="19"/>
      <c r="N70" s="19"/>
      <c r="P70" s="27"/>
      <c r="Q70" s="28"/>
      <c r="R70" s="28"/>
      <c r="S70" s="28"/>
      <c r="T70" s="28"/>
      <c r="U70" s="28"/>
      <c r="V70" s="29"/>
    </row>
    <row r="71" spans="2:22" x14ac:dyDescent="0.2">
      <c r="G71" s="19"/>
      <c r="H71" s="19"/>
      <c r="I71" s="19"/>
      <c r="J71" s="19"/>
      <c r="K71" s="19"/>
      <c r="L71" s="19"/>
      <c r="M71" s="19"/>
      <c r="N71" s="19"/>
      <c r="P71" s="27"/>
      <c r="Q71" s="28"/>
      <c r="R71" s="28"/>
      <c r="S71" s="28"/>
      <c r="T71" s="28"/>
      <c r="U71" s="28"/>
      <c r="V71" s="29"/>
    </row>
    <row r="72" spans="2:22" x14ac:dyDescent="0.2">
      <c r="G72" s="19"/>
      <c r="H72" s="19"/>
      <c r="I72" s="19"/>
      <c r="J72" s="19"/>
      <c r="K72" s="19"/>
      <c r="L72" s="19"/>
      <c r="M72" s="19"/>
      <c r="N72" s="19"/>
      <c r="P72" s="27"/>
      <c r="Q72" s="28"/>
      <c r="R72" s="28"/>
      <c r="S72" s="28"/>
      <c r="T72" s="28"/>
      <c r="U72" s="28"/>
      <c r="V72" s="29"/>
    </row>
    <row r="73" spans="2:22" ht="12.75" customHeight="1" x14ac:dyDescent="0.2">
      <c r="G73" s="33"/>
      <c r="H73" s="33"/>
      <c r="I73" s="33"/>
      <c r="J73" s="33"/>
      <c r="K73" s="33"/>
      <c r="L73" s="33"/>
      <c r="M73" s="33"/>
      <c r="N73" s="33"/>
      <c r="P73" s="30"/>
      <c r="Q73" s="31"/>
      <c r="R73" s="31"/>
      <c r="S73" s="31"/>
      <c r="T73" s="31"/>
      <c r="U73" s="31"/>
      <c r="V73" s="32"/>
    </row>
    <row r="76" spans="2:22" ht="15" x14ac:dyDescent="0.2">
      <c r="B76" s="22" t="s">
        <v>11</v>
      </c>
      <c r="C76" s="22"/>
      <c r="D76" s="22"/>
      <c r="E76" s="22"/>
    </row>
    <row r="78" spans="2:22" x14ac:dyDescent="0.2">
      <c r="B78" s="23" t="s">
        <v>10</v>
      </c>
      <c r="C78" s="23"/>
      <c r="D78" s="23"/>
      <c r="E78" s="13" t="s">
        <v>14</v>
      </c>
      <c r="F78" s="4" t="s">
        <v>15</v>
      </c>
      <c r="G78" s="7">
        <v>2024</v>
      </c>
      <c r="P78" s="34"/>
      <c r="Q78" s="35"/>
      <c r="R78" s="35"/>
      <c r="S78" s="35"/>
      <c r="T78" s="35"/>
      <c r="U78" s="35"/>
      <c r="V78" s="36"/>
    </row>
    <row r="79" spans="2:22" x14ac:dyDescent="0.2">
      <c r="P79" s="37"/>
      <c r="Q79" s="18"/>
      <c r="R79" s="18"/>
      <c r="S79" s="18"/>
      <c r="T79" s="18"/>
      <c r="U79" s="18"/>
      <c r="V79" s="38"/>
    </row>
    <row r="80" spans="2:22" x14ac:dyDescent="0.2">
      <c r="B80" s="9" t="s">
        <v>16</v>
      </c>
      <c r="C80" s="9"/>
      <c r="D80" s="9"/>
      <c r="E80" s="9"/>
      <c r="G80" s="7">
        <v>1744</v>
      </c>
      <c r="H80" s="14"/>
      <c r="I80" s="14"/>
      <c r="J80" s="14"/>
      <c r="P80" s="37"/>
      <c r="Q80" s="18"/>
      <c r="R80" s="18"/>
      <c r="S80" s="18"/>
      <c r="T80" s="18"/>
      <c r="U80" s="18"/>
      <c r="V80" s="38"/>
    </row>
    <row r="81" spans="2:22" x14ac:dyDescent="0.2">
      <c r="B81" s="9" t="s">
        <v>17</v>
      </c>
      <c r="C81" s="9"/>
      <c r="D81" s="9"/>
      <c r="E81" s="9"/>
      <c r="F81" s="9"/>
      <c r="G81" s="15">
        <v>0.15659999999999999</v>
      </c>
      <c r="H81" s="14"/>
      <c r="I81" s="14"/>
      <c r="J81" s="14"/>
      <c r="K81" s="9"/>
      <c r="L81" s="9"/>
      <c r="M81" s="9"/>
      <c r="N81" s="9"/>
      <c r="P81" s="37"/>
      <c r="Q81" s="18"/>
      <c r="R81" s="18"/>
      <c r="S81" s="18"/>
      <c r="T81" s="18"/>
      <c r="U81" s="18"/>
      <c r="V81" s="38"/>
    </row>
    <row r="82" spans="2:22" x14ac:dyDescent="0.2">
      <c r="B82" s="9" t="s">
        <v>18</v>
      </c>
      <c r="C82" s="9"/>
      <c r="D82" s="9"/>
      <c r="E82" s="9"/>
      <c r="F82" s="9"/>
      <c r="G82" s="7">
        <v>1655</v>
      </c>
      <c r="H82" s="14"/>
      <c r="I82" s="14"/>
      <c r="J82" s="14"/>
      <c r="K82" s="9"/>
      <c r="L82" s="9"/>
      <c r="M82" s="9"/>
      <c r="N82" s="9"/>
      <c r="P82" s="37"/>
      <c r="Q82" s="18"/>
      <c r="R82" s="18"/>
      <c r="S82" s="18"/>
      <c r="T82" s="18"/>
      <c r="U82" s="18"/>
      <c r="V82" s="38"/>
    </row>
    <row r="83" spans="2:22" x14ac:dyDescent="0.2">
      <c r="B83" s="9" t="s">
        <v>19</v>
      </c>
      <c r="C83" s="9"/>
      <c r="D83" s="9"/>
      <c r="E83" s="9"/>
      <c r="F83" s="9"/>
      <c r="G83" s="16">
        <v>44621</v>
      </c>
      <c r="H83" s="10" t="s">
        <v>20</v>
      </c>
      <c r="I83" s="16">
        <v>45261</v>
      </c>
      <c r="J83" s="16"/>
      <c r="K83" s="9"/>
      <c r="L83" s="9"/>
      <c r="M83" s="9"/>
      <c r="N83" s="9"/>
      <c r="P83" s="37"/>
      <c r="Q83" s="18"/>
      <c r="R83" s="18"/>
      <c r="S83" s="18"/>
      <c r="T83" s="18"/>
      <c r="U83" s="18"/>
      <c r="V83" s="38"/>
    </row>
    <row r="84" spans="2:22" x14ac:dyDescent="0.2">
      <c r="B84" s="9" t="s">
        <v>21</v>
      </c>
      <c r="F84" s="9"/>
      <c r="G84" s="19" t="s">
        <v>28</v>
      </c>
      <c r="H84" s="19"/>
      <c r="I84" s="19"/>
      <c r="J84" s="19"/>
      <c r="K84" s="19"/>
      <c r="L84" s="19"/>
      <c r="M84" s="19"/>
      <c r="N84" s="19"/>
      <c r="P84" s="37"/>
      <c r="Q84" s="18"/>
      <c r="R84" s="18"/>
      <c r="S84" s="18"/>
      <c r="T84" s="18"/>
      <c r="U84" s="18"/>
      <c r="V84" s="38"/>
    </row>
    <row r="85" spans="2:22" x14ac:dyDescent="0.2">
      <c r="B85" s="9"/>
      <c r="G85" s="19"/>
      <c r="H85" s="19"/>
      <c r="I85" s="19"/>
      <c r="J85" s="19"/>
      <c r="K85" s="19"/>
      <c r="L85" s="19"/>
      <c r="M85" s="19"/>
      <c r="N85" s="19"/>
      <c r="P85" s="37"/>
      <c r="Q85" s="18"/>
      <c r="R85" s="18"/>
      <c r="S85" s="18"/>
      <c r="T85" s="18"/>
      <c r="U85" s="18"/>
      <c r="V85" s="38"/>
    </row>
    <row r="86" spans="2:22" x14ac:dyDescent="0.2">
      <c r="G86" s="19"/>
      <c r="H86" s="19"/>
      <c r="I86" s="19"/>
      <c r="J86" s="19"/>
      <c r="K86" s="19"/>
      <c r="L86" s="19"/>
      <c r="M86" s="19"/>
      <c r="N86" s="19"/>
      <c r="P86" s="37"/>
      <c r="Q86" s="18"/>
      <c r="R86" s="18"/>
      <c r="S86" s="18"/>
      <c r="T86" s="18"/>
      <c r="U86" s="18"/>
      <c r="V86" s="38"/>
    </row>
    <row r="87" spans="2:22" x14ac:dyDescent="0.2">
      <c r="G87" s="19"/>
      <c r="H87" s="19"/>
      <c r="I87" s="19"/>
      <c r="J87" s="19"/>
      <c r="K87" s="19"/>
      <c r="L87" s="19"/>
      <c r="M87" s="19"/>
      <c r="N87" s="19"/>
      <c r="P87" s="37"/>
      <c r="Q87" s="18"/>
      <c r="R87" s="18"/>
      <c r="S87" s="18"/>
      <c r="T87" s="18"/>
      <c r="U87" s="18"/>
      <c r="V87" s="38"/>
    </row>
    <row r="88" spans="2:22" x14ac:dyDescent="0.2">
      <c r="G88" s="19"/>
      <c r="H88" s="19"/>
      <c r="I88" s="19"/>
      <c r="J88" s="19"/>
      <c r="K88" s="19"/>
      <c r="L88" s="19"/>
      <c r="M88" s="19"/>
      <c r="N88" s="19"/>
      <c r="P88" s="37"/>
      <c r="Q88" s="18"/>
      <c r="R88" s="18"/>
      <c r="S88" s="18"/>
      <c r="T88" s="18"/>
      <c r="U88" s="18"/>
      <c r="V88" s="38"/>
    </row>
    <row r="89" spans="2:22" x14ac:dyDescent="0.2">
      <c r="G89" s="19"/>
      <c r="H89" s="19"/>
      <c r="I89" s="19"/>
      <c r="J89" s="19"/>
      <c r="K89" s="19"/>
      <c r="L89" s="19"/>
      <c r="M89" s="19"/>
      <c r="N89" s="19"/>
      <c r="P89" s="37"/>
      <c r="Q89" s="18"/>
      <c r="R89" s="18"/>
      <c r="S89" s="18"/>
      <c r="T89" s="18"/>
      <c r="U89" s="18"/>
      <c r="V89" s="38"/>
    </row>
    <row r="90" spans="2:22" x14ac:dyDescent="0.2">
      <c r="G90" s="19"/>
      <c r="H90" s="19"/>
      <c r="I90" s="19"/>
      <c r="J90" s="19"/>
      <c r="K90" s="19"/>
      <c r="L90" s="19"/>
      <c r="M90" s="19"/>
      <c r="N90" s="19"/>
      <c r="P90" s="37"/>
      <c r="Q90" s="18"/>
      <c r="R90" s="18"/>
      <c r="S90" s="18"/>
      <c r="T90" s="18"/>
      <c r="U90" s="18"/>
      <c r="V90" s="38"/>
    </row>
    <row r="91" spans="2:22" x14ac:dyDescent="0.2">
      <c r="G91" s="19"/>
      <c r="H91" s="19"/>
      <c r="I91" s="19"/>
      <c r="J91" s="19"/>
      <c r="K91" s="19"/>
      <c r="L91" s="19"/>
      <c r="M91" s="19"/>
      <c r="N91" s="19"/>
      <c r="P91" s="37"/>
      <c r="Q91" s="18"/>
      <c r="R91" s="18"/>
      <c r="S91" s="18"/>
      <c r="T91" s="18"/>
      <c r="U91" s="18"/>
      <c r="V91" s="38"/>
    </row>
    <row r="92" spans="2:22" x14ac:dyDescent="0.2">
      <c r="G92" s="19"/>
      <c r="H92" s="19"/>
      <c r="I92" s="19"/>
      <c r="J92" s="19"/>
      <c r="K92" s="19"/>
      <c r="L92" s="19"/>
      <c r="M92" s="19"/>
      <c r="N92" s="19"/>
      <c r="P92" s="37"/>
      <c r="Q92" s="18"/>
      <c r="R92" s="18"/>
      <c r="S92" s="18"/>
      <c r="T92" s="18"/>
      <c r="U92" s="18"/>
      <c r="V92" s="38"/>
    </row>
    <row r="93" spans="2:22" x14ac:dyDescent="0.2">
      <c r="G93" s="19"/>
      <c r="H93" s="19"/>
      <c r="I93" s="19"/>
      <c r="J93" s="19"/>
      <c r="K93" s="19"/>
      <c r="L93" s="19"/>
      <c r="M93" s="19"/>
      <c r="N93" s="19"/>
      <c r="P93" s="39"/>
      <c r="Q93" s="40"/>
      <c r="R93" s="40"/>
      <c r="S93" s="40"/>
      <c r="T93" s="40"/>
      <c r="U93" s="40"/>
      <c r="V93" s="41"/>
    </row>
    <row r="94" spans="2:22" x14ac:dyDescent="0.2">
      <c r="G94" s="33"/>
      <c r="H94" s="33"/>
      <c r="I94" s="33"/>
      <c r="J94" s="33"/>
      <c r="K94" s="33"/>
      <c r="L94" s="33"/>
      <c r="M94" s="33"/>
      <c r="N94" s="33"/>
    </row>
    <row r="97" spans="2:22" ht="15" x14ac:dyDescent="0.2">
      <c r="B97" s="22"/>
      <c r="C97" s="22"/>
      <c r="D97" s="22"/>
      <c r="E97" s="22"/>
    </row>
    <row r="99" spans="2:22" x14ac:dyDescent="0.2">
      <c r="B99" s="23"/>
      <c r="C99" s="23"/>
      <c r="D99" s="23"/>
      <c r="E99" s="13"/>
      <c r="G99" s="7"/>
    </row>
    <row r="101" spans="2:22" x14ac:dyDescent="0.2">
      <c r="B101" s="9"/>
      <c r="C101" s="9"/>
      <c r="D101" s="9"/>
      <c r="E101" s="9"/>
      <c r="G101" s="7"/>
      <c r="H101" s="14"/>
      <c r="I101" s="14"/>
      <c r="J101" s="14"/>
      <c r="P101" s="18"/>
      <c r="Q101" s="18"/>
      <c r="R101" s="18"/>
      <c r="S101" s="18"/>
      <c r="T101" s="18"/>
      <c r="U101" s="18"/>
      <c r="V101" s="18"/>
    </row>
    <row r="102" spans="2:22" x14ac:dyDescent="0.2">
      <c r="B102" s="9"/>
      <c r="C102" s="9"/>
      <c r="D102" s="9"/>
      <c r="E102" s="9"/>
      <c r="F102" s="9"/>
      <c r="G102" s="17"/>
      <c r="H102" s="14"/>
      <c r="I102" s="14"/>
      <c r="J102" s="14"/>
      <c r="K102" s="9"/>
      <c r="L102" s="9"/>
      <c r="M102" s="9"/>
      <c r="N102" s="9"/>
      <c r="P102" s="18"/>
      <c r="Q102" s="18"/>
      <c r="R102" s="18"/>
      <c r="S102" s="18"/>
      <c r="T102" s="18"/>
      <c r="U102" s="18"/>
      <c r="V102" s="18"/>
    </row>
    <row r="103" spans="2:22" x14ac:dyDescent="0.2">
      <c r="B103" s="9"/>
      <c r="C103" s="9"/>
      <c r="D103" s="9"/>
      <c r="E103" s="9"/>
      <c r="F103" s="9"/>
      <c r="G103" s="7"/>
      <c r="H103" s="14"/>
      <c r="I103" s="14"/>
      <c r="J103" s="14"/>
      <c r="K103" s="9"/>
      <c r="L103" s="9"/>
      <c r="M103" s="9"/>
      <c r="N103" s="9"/>
      <c r="P103" s="18"/>
      <c r="Q103" s="18"/>
      <c r="R103" s="18"/>
      <c r="S103" s="18"/>
      <c r="T103" s="18"/>
      <c r="U103" s="18"/>
      <c r="V103" s="18"/>
    </row>
    <row r="104" spans="2:22" x14ac:dyDescent="0.2">
      <c r="B104" s="9"/>
      <c r="C104" s="9"/>
      <c r="D104" s="9"/>
      <c r="E104" s="9"/>
      <c r="F104" s="9"/>
      <c r="G104" s="16"/>
      <c r="H104" s="10"/>
      <c r="I104" s="16"/>
      <c r="J104" s="16"/>
      <c r="K104" s="9"/>
      <c r="L104" s="9"/>
      <c r="M104" s="9"/>
      <c r="N104" s="9"/>
      <c r="P104" s="18"/>
      <c r="Q104" s="18"/>
      <c r="R104" s="18"/>
      <c r="S104" s="18"/>
      <c r="T104" s="18"/>
      <c r="U104" s="18"/>
      <c r="V104" s="18"/>
    </row>
    <row r="105" spans="2:22" x14ac:dyDescent="0.2">
      <c r="B105" s="9"/>
      <c r="G105" s="19"/>
      <c r="H105" s="20"/>
      <c r="I105" s="20"/>
      <c r="J105" s="20"/>
      <c r="K105" s="20"/>
      <c r="L105" s="20"/>
      <c r="M105" s="20"/>
      <c r="N105" s="20"/>
      <c r="P105" s="18"/>
      <c r="Q105" s="18"/>
      <c r="R105" s="18"/>
      <c r="S105" s="18"/>
      <c r="T105" s="18"/>
      <c r="U105" s="18"/>
      <c r="V105" s="18"/>
    </row>
    <row r="106" spans="2:22" x14ac:dyDescent="0.2">
      <c r="G106" s="20"/>
      <c r="H106" s="20"/>
      <c r="I106" s="20"/>
      <c r="J106" s="20"/>
      <c r="K106" s="20"/>
      <c r="L106" s="20"/>
      <c r="M106" s="20"/>
      <c r="N106" s="20"/>
      <c r="P106" s="18"/>
      <c r="Q106" s="18"/>
      <c r="R106" s="18"/>
      <c r="S106" s="18"/>
      <c r="T106" s="18"/>
      <c r="U106" s="18"/>
      <c r="V106" s="18"/>
    </row>
    <row r="107" spans="2:22" x14ac:dyDescent="0.2">
      <c r="G107" s="20"/>
      <c r="H107" s="20"/>
      <c r="I107" s="20"/>
      <c r="J107" s="20"/>
      <c r="K107" s="20"/>
      <c r="L107" s="20"/>
      <c r="M107" s="20"/>
      <c r="N107" s="20"/>
      <c r="P107" s="18"/>
      <c r="Q107" s="18"/>
      <c r="R107" s="18"/>
      <c r="S107" s="18"/>
      <c r="T107" s="18"/>
      <c r="U107" s="18"/>
      <c r="V107" s="18"/>
    </row>
    <row r="108" spans="2:22" x14ac:dyDescent="0.2">
      <c r="G108" s="20"/>
      <c r="H108" s="20"/>
      <c r="I108" s="20"/>
      <c r="J108" s="20"/>
      <c r="K108" s="20"/>
      <c r="L108" s="20"/>
      <c r="M108" s="20"/>
      <c r="N108" s="20"/>
      <c r="P108" s="18"/>
      <c r="Q108" s="18"/>
      <c r="R108" s="18"/>
      <c r="S108" s="18"/>
      <c r="T108" s="18"/>
      <c r="U108" s="18"/>
      <c r="V108" s="18"/>
    </row>
    <row r="109" spans="2:22" x14ac:dyDescent="0.2">
      <c r="G109" s="20"/>
      <c r="H109" s="20"/>
      <c r="I109" s="20"/>
      <c r="J109" s="20"/>
      <c r="K109" s="20"/>
      <c r="L109" s="20"/>
      <c r="M109" s="20"/>
      <c r="N109" s="20"/>
      <c r="P109" s="18"/>
      <c r="Q109" s="18"/>
      <c r="R109" s="18"/>
      <c r="S109" s="18"/>
      <c r="T109" s="18"/>
      <c r="U109" s="18"/>
      <c r="V109" s="18"/>
    </row>
    <row r="110" spans="2:22" x14ac:dyDescent="0.2">
      <c r="G110" s="20"/>
      <c r="H110" s="20"/>
      <c r="I110" s="20"/>
      <c r="J110" s="20"/>
      <c r="K110" s="20"/>
      <c r="L110" s="20"/>
      <c r="M110" s="20"/>
      <c r="N110" s="20"/>
      <c r="P110" s="18"/>
      <c r="Q110" s="18"/>
      <c r="R110" s="18"/>
      <c r="S110" s="18"/>
      <c r="T110" s="18"/>
      <c r="U110" s="18"/>
      <c r="V110" s="18"/>
    </row>
    <row r="111" spans="2:22" x14ac:dyDescent="0.2">
      <c r="G111" s="20"/>
      <c r="H111" s="20"/>
      <c r="I111" s="20"/>
      <c r="J111" s="20"/>
      <c r="K111" s="20"/>
      <c r="L111" s="20"/>
      <c r="M111" s="20"/>
      <c r="N111" s="20"/>
      <c r="P111" s="18"/>
      <c r="Q111" s="18"/>
      <c r="R111" s="18"/>
      <c r="S111" s="18"/>
      <c r="T111" s="18"/>
      <c r="U111" s="18"/>
      <c r="V111" s="18"/>
    </row>
    <row r="112" spans="2:22" x14ac:dyDescent="0.2">
      <c r="G112" s="20"/>
      <c r="H112" s="20"/>
      <c r="I112" s="20"/>
      <c r="J112" s="20"/>
      <c r="K112" s="20"/>
      <c r="L112" s="20"/>
      <c r="M112" s="20"/>
      <c r="N112" s="20"/>
      <c r="P112" s="18"/>
      <c r="Q112" s="18"/>
      <c r="R112" s="18"/>
      <c r="S112" s="18"/>
      <c r="T112" s="18"/>
      <c r="U112" s="18"/>
      <c r="V112" s="18"/>
    </row>
    <row r="113" spans="7:22" x14ac:dyDescent="0.2">
      <c r="G113" s="20"/>
      <c r="H113" s="20"/>
      <c r="I113" s="20"/>
      <c r="J113" s="20"/>
      <c r="K113" s="20"/>
      <c r="L113" s="20"/>
      <c r="M113" s="20"/>
      <c r="N113" s="20"/>
      <c r="P113" s="18"/>
      <c r="Q113" s="18"/>
      <c r="R113" s="18"/>
      <c r="S113" s="18"/>
      <c r="T113" s="18"/>
      <c r="U113" s="18"/>
      <c r="V113" s="18"/>
    </row>
    <row r="114" spans="7:22" x14ac:dyDescent="0.2">
      <c r="G114" s="20"/>
      <c r="H114" s="20"/>
      <c r="I114" s="20"/>
      <c r="J114" s="20"/>
      <c r="K114" s="20"/>
      <c r="L114" s="20"/>
      <c r="M114" s="20"/>
      <c r="N114" s="20"/>
      <c r="P114" s="18"/>
      <c r="Q114" s="18"/>
      <c r="R114" s="18"/>
      <c r="S114" s="18"/>
      <c r="T114" s="18"/>
      <c r="U114" s="18"/>
      <c r="V114" s="18"/>
    </row>
    <row r="115" spans="7:22" x14ac:dyDescent="0.2">
      <c r="P115" s="18"/>
      <c r="Q115" s="18"/>
      <c r="R115" s="18"/>
      <c r="S115" s="18"/>
      <c r="T115" s="18"/>
      <c r="U115" s="18"/>
      <c r="V115" s="18"/>
    </row>
    <row r="116" spans="7:22" x14ac:dyDescent="0.2">
      <c r="P116" s="18"/>
      <c r="Q116" s="18"/>
      <c r="R116" s="18"/>
      <c r="S116" s="18"/>
      <c r="T116" s="18"/>
      <c r="U116" s="18"/>
      <c r="V116" s="18"/>
    </row>
  </sheetData>
  <mergeCells count="40">
    <mergeCell ref="B26:N26"/>
    <mergeCell ref="B5:N5"/>
    <mergeCell ref="B7:N8"/>
    <mergeCell ref="B9:N9"/>
    <mergeCell ref="B11:C11"/>
    <mergeCell ref="B13:N24"/>
    <mergeCell ref="B28:N28"/>
    <mergeCell ref="B30:F30"/>
    <mergeCell ref="B32:N37"/>
    <mergeCell ref="C39:E39"/>
    <mergeCell ref="F39:H39"/>
    <mergeCell ref="I39:J39"/>
    <mergeCell ref="K39:M39"/>
    <mergeCell ref="B47:N50"/>
    <mergeCell ref="C40:E40"/>
    <mergeCell ref="F40:H40"/>
    <mergeCell ref="I40:J40"/>
    <mergeCell ref="K40:M40"/>
    <mergeCell ref="C41:E41"/>
    <mergeCell ref="F41:H41"/>
    <mergeCell ref="I41:J41"/>
    <mergeCell ref="K41:M41"/>
    <mergeCell ref="C42:E42"/>
    <mergeCell ref="F42:H42"/>
    <mergeCell ref="I42:J42"/>
    <mergeCell ref="K42:M42"/>
    <mergeCell ref="B44:N44"/>
    <mergeCell ref="P101:V116"/>
    <mergeCell ref="G105:N114"/>
    <mergeCell ref="P52:V55"/>
    <mergeCell ref="B55:E55"/>
    <mergeCell ref="B57:D57"/>
    <mergeCell ref="P58:V73"/>
    <mergeCell ref="G63:N73"/>
    <mergeCell ref="B76:E76"/>
    <mergeCell ref="B78:D78"/>
    <mergeCell ref="P78:V93"/>
    <mergeCell ref="G84:N94"/>
    <mergeCell ref="B97:E97"/>
    <mergeCell ref="B99:D99"/>
  </mergeCells>
  <dataValidations count="3">
    <dataValidation type="list" allowBlank="1" showInputMessage="1" showErrorMessage="1" sqref="F57 F99 F78" xr:uid="{C4D101EB-F390-42EE-8457-E477D0FAFE85}">
      <formula1>"March,June,September,December"</formula1>
    </dataValidation>
    <dataValidation type="list" allowBlank="1" showInputMessage="1" showErrorMessage="1" sqref="B55:E55 B97:E97 B76:E76" xr:uid="{E336ADBC-FE72-4192-BD9C-E39107A84944}">
      <formula1>"New South Wales,Victoria,Queensland,South Australia,Western Australia,Tasmania,Northern Territory,Australian Capital Territory"</formula1>
    </dataValidation>
    <dataValidation type="list" allowBlank="1" showInputMessage="1" showErrorMessage="1" sqref="B57:D57 B99:D99 B78:D78" xr:uid="{58A9C8EE-F238-4AAB-89A8-CD5CE06718F1}">
      <formula1>"Commencements,Completions,Cancellations/withdrawals"</formula1>
    </dataValidation>
  </dataValidations>
  <hyperlinks>
    <hyperlink ref="B26:N26" r:id="rId1" display="https://www.ncver.edu.au/publications/publications/all-publications/estimation-of-apprentice-and-trainee-statistics." xr:uid="{8E8F60C6-C348-49E5-9B53-6B060494EB90}"/>
    <hyperlink ref="B9:J9" r:id="rId2" display="https://www.ncver.edu.au/data/collection/apprentices-and-trainees-collection/apprentices-and-trainees-quarterly." xr:uid="{BB6BEC48-BD36-4B09-A2E2-6DCC9173EB92}"/>
  </hyperlinks>
  <pageMargins left="0.7" right="0.7" top="0.75" bottom="0.75" header="0.3" footer="0.3"/>
  <pageSetup paperSize="9" orientation="portrait"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307600-745D-40A6-B719-31B7649F1A28}">
  <sheetPr codeName="Sheet32"/>
  <dimension ref="B5:K14"/>
  <sheetViews>
    <sheetView showGridLines="0" showRowColHeaders="0" workbookViewId="0">
      <selection activeCell="P37" sqref="P37"/>
    </sheetView>
  </sheetViews>
  <sheetFormatPr defaultRowHeight="15" x14ac:dyDescent="0.25"/>
  <cols>
    <col min="1" max="1" width="2.5703125" customWidth="1"/>
  </cols>
  <sheetData>
    <row r="5" spans="2:11" ht="9.75" customHeight="1" x14ac:dyDescent="0.25"/>
    <row r="6" spans="2:11" ht="18" x14ac:dyDescent="0.25">
      <c r="B6" s="62" t="str">
        <f>"Expired contracts for Collection "&amp;'[1]Triangle Australia'!C3</f>
        <v>Expired contracts for Collection 123</v>
      </c>
      <c r="C6" s="62"/>
      <c r="D6" s="62"/>
      <c r="E6" s="62"/>
      <c r="F6" s="62"/>
      <c r="G6" s="62"/>
    </row>
    <row r="7" spans="2:11" ht="8.25" customHeight="1" x14ac:dyDescent="0.25">
      <c r="B7" s="1"/>
      <c r="C7" s="1"/>
      <c r="D7" s="1"/>
      <c r="E7" s="1"/>
      <c r="F7" s="1"/>
      <c r="G7" s="1"/>
    </row>
    <row r="8" spans="2:11" x14ac:dyDescent="0.25">
      <c r="B8" s="21" t="s">
        <v>0</v>
      </c>
      <c r="C8" s="21"/>
      <c r="D8" s="21"/>
      <c r="E8" s="21"/>
      <c r="F8" s="21"/>
      <c r="G8" s="21"/>
      <c r="H8" s="21"/>
      <c r="I8" s="21"/>
      <c r="J8" s="21"/>
      <c r="K8" s="21"/>
    </row>
    <row r="9" spans="2:11" x14ac:dyDescent="0.25">
      <c r="B9" s="21"/>
      <c r="C9" s="21"/>
      <c r="D9" s="21"/>
      <c r="E9" s="21"/>
      <c r="F9" s="21"/>
      <c r="G9" s="21"/>
      <c r="H9" s="21"/>
      <c r="I9" s="21"/>
      <c r="J9" s="21"/>
      <c r="K9" s="21"/>
    </row>
    <row r="10" spans="2:11" x14ac:dyDescent="0.25">
      <c r="B10" s="21"/>
      <c r="C10" s="21"/>
      <c r="D10" s="21"/>
      <c r="E10" s="21"/>
      <c r="F10" s="21"/>
      <c r="G10" s="21"/>
      <c r="H10" s="21"/>
      <c r="I10" s="21"/>
      <c r="J10" s="21"/>
      <c r="K10" s="21"/>
    </row>
    <row r="11" spans="2:11" x14ac:dyDescent="0.25">
      <c r="B11" s="21"/>
      <c r="C11" s="21"/>
      <c r="D11" s="21"/>
      <c r="E11" s="21"/>
      <c r="F11" s="21"/>
      <c r="G11" s="21"/>
      <c r="H11" s="21"/>
      <c r="I11" s="21"/>
      <c r="J11" s="21"/>
      <c r="K11" s="21"/>
    </row>
    <row r="12" spans="2:11" ht="20.25" customHeight="1" x14ac:dyDescent="0.25">
      <c r="B12" s="21"/>
      <c r="C12" s="21"/>
      <c r="D12" s="21"/>
      <c r="E12" s="21"/>
      <c r="F12" s="21"/>
      <c r="G12" s="21"/>
      <c r="H12" s="21"/>
      <c r="I12" s="21"/>
      <c r="J12" s="21"/>
      <c r="K12" s="21"/>
    </row>
    <row r="13" spans="2:11" ht="9.75" customHeight="1" x14ac:dyDescent="0.25">
      <c r="B13" s="2"/>
      <c r="C13" s="2"/>
      <c r="D13" s="2"/>
      <c r="E13" s="2"/>
      <c r="F13" s="2"/>
      <c r="G13" s="2"/>
      <c r="H13" s="2"/>
      <c r="I13" s="2"/>
      <c r="J13" s="2"/>
      <c r="K13" s="2"/>
    </row>
    <row r="14" spans="2:11" x14ac:dyDescent="0.25">
      <c r="B14" s="2"/>
      <c r="C14" s="2"/>
      <c r="D14" s="2"/>
      <c r="E14" s="2"/>
      <c r="F14" s="2"/>
      <c r="G14" s="2"/>
      <c r="H14" s="2"/>
      <c r="I14" s="2"/>
      <c r="J14" s="2"/>
      <c r="K14" s="2"/>
    </row>
  </sheetData>
  <mergeCells count="2">
    <mergeCell ref="B6:G6"/>
    <mergeCell ref="B8:K12"/>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24E717-01BC-4707-8426-3DB84E6D25D5}">
  <sheetPr codeName="Sheet33"/>
  <dimension ref="B5:K14"/>
  <sheetViews>
    <sheetView showGridLines="0" showRowColHeaders="0" workbookViewId="0">
      <selection activeCell="N21" sqref="N21"/>
    </sheetView>
  </sheetViews>
  <sheetFormatPr defaultRowHeight="15" x14ac:dyDescent="0.25"/>
  <cols>
    <col min="1" max="1" width="2.5703125" customWidth="1"/>
  </cols>
  <sheetData>
    <row r="5" spans="2:11" ht="9.75" customHeight="1" x14ac:dyDescent="0.25"/>
    <row r="6" spans="2:11" ht="18" x14ac:dyDescent="0.25">
      <c r="B6" s="62" t="str">
        <f>"Expired contracts for Collection "&amp;'[1]Triangle Australia'!C3</f>
        <v>Expired contracts for Collection 123</v>
      </c>
      <c r="C6" s="62"/>
      <c r="D6" s="62"/>
      <c r="E6" s="62"/>
      <c r="F6" s="62"/>
      <c r="G6" s="62"/>
    </row>
    <row r="7" spans="2:11" ht="8.25" customHeight="1" x14ac:dyDescent="0.25">
      <c r="B7" s="1"/>
      <c r="C7" s="1"/>
      <c r="D7" s="1"/>
      <c r="E7" s="1"/>
      <c r="F7" s="1"/>
      <c r="G7" s="1"/>
    </row>
    <row r="8" spans="2:11" ht="15" customHeight="1" x14ac:dyDescent="0.25">
      <c r="B8" s="21" t="s">
        <v>0</v>
      </c>
      <c r="C8" s="21"/>
      <c r="D8" s="21"/>
      <c r="E8" s="21"/>
      <c r="F8" s="21"/>
      <c r="G8" s="21"/>
      <c r="H8" s="21"/>
      <c r="I8" s="21"/>
      <c r="J8" s="21"/>
      <c r="K8" s="21"/>
    </row>
    <row r="9" spans="2:11" x14ac:dyDescent="0.25">
      <c r="B9" s="21"/>
      <c r="C9" s="21"/>
      <c r="D9" s="21"/>
      <c r="E9" s="21"/>
      <c r="F9" s="21"/>
      <c r="G9" s="21"/>
      <c r="H9" s="21"/>
      <c r="I9" s="21"/>
      <c r="J9" s="21"/>
      <c r="K9" s="21"/>
    </row>
    <row r="10" spans="2:11" x14ac:dyDescent="0.25">
      <c r="B10" s="21"/>
      <c r="C10" s="21"/>
      <c r="D10" s="21"/>
      <c r="E10" s="21"/>
      <c r="F10" s="21"/>
      <c r="G10" s="21"/>
      <c r="H10" s="21"/>
      <c r="I10" s="21"/>
      <c r="J10" s="21"/>
      <c r="K10" s="21"/>
    </row>
    <row r="11" spans="2:11" x14ac:dyDescent="0.25">
      <c r="B11" s="21"/>
      <c r="C11" s="21"/>
      <c r="D11" s="21"/>
      <c r="E11" s="21"/>
      <c r="F11" s="21"/>
      <c r="G11" s="21"/>
      <c r="H11" s="21"/>
      <c r="I11" s="21"/>
      <c r="J11" s="21"/>
      <c r="K11" s="21"/>
    </row>
    <row r="12" spans="2:11" ht="20.25" customHeight="1" x14ac:dyDescent="0.25">
      <c r="B12" s="21"/>
      <c r="C12" s="21"/>
      <c r="D12" s="21"/>
      <c r="E12" s="21"/>
      <c r="F12" s="21"/>
      <c r="G12" s="21"/>
      <c r="H12" s="21"/>
      <c r="I12" s="21"/>
      <c r="J12" s="21"/>
      <c r="K12" s="21"/>
    </row>
    <row r="13" spans="2:11" ht="9.75" customHeight="1" x14ac:dyDescent="0.25">
      <c r="B13" s="2"/>
      <c r="C13" s="2"/>
      <c r="D13" s="2"/>
      <c r="E13" s="2"/>
      <c r="F13" s="2"/>
      <c r="G13" s="2"/>
      <c r="H13" s="2"/>
      <c r="I13" s="2"/>
      <c r="J13" s="2"/>
      <c r="K13" s="2"/>
    </row>
    <row r="14" spans="2:11" x14ac:dyDescent="0.25">
      <c r="B14" s="2"/>
      <c r="C14" s="2"/>
      <c r="D14" s="2"/>
      <c r="E14" s="2"/>
      <c r="F14" s="2"/>
      <c r="G14" s="2"/>
      <c r="H14" s="2"/>
      <c r="I14" s="2"/>
      <c r="J14" s="2"/>
      <c r="K14" s="2"/>
    </row>
  </sheetData>
  <mergeCells count="2">
    <mergeCell ref="B6:G6"/>
    <mergeCell ref="B8:K12"/>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00CFC9-0264-4322-BCAC-FF7A8BFBFF98}">
  <sheetPr codeName="Sheet34"/>
  <dimension ref="B5:K14"/>
  <sheetViews>
    <sheetView showGridLines="0" showRowColHeaders="0" workbookViewId="0">
      <selection activeCell="N26" sqref="N26"/>
    </sheetView>
  </sheetViews>
  <sheetFormatPr defaultRowHeight="15" x14ac:dyDescent="0.25"/>
  <cols>
    <col min="1" max="1" width="2.5703125" customWidth="1"/>
  </cols>
  <sheetData>
    <row r="5" spans="2:11" ht="9.75" customHeight="1" x14ac:dyDescent="0.25"/>
    <row r="6" spans="2:11" ht="18" x14ac:dyDescent="0.25">
      <c r="B6" s="62" t="str">
        <f>"Expired contracts for Collection "&amp;'[1]Triangle Australia'!C3</f>
        <v>Expired contracts for Collection 123</v>
      </c>
      <c r="C6" s="62"/>
      <c r="D6" s="62"/>
      <c r="E6" s="62"/>
      <c r="F6" s="62"/>
      <c r="G6" s="62"/>
    </row>
    <row r="7" spans="2:11" ht="8.25" customHeight="1" x14ac:dyDescent="0.25">
      <c r="B7" s="1"/>
      <c r="C7" s="1"/>
      <c r="D7" s="1"/>
      <c r="E7" s="1"/>
      <c r="F7" s="1"/>
      <c r="G7" s="1"/>
    </row>
    <row r="8" spans="2:11" ht="15" customHeight="1" x14ac:dyDescent="0.25">
      <c r="B8" s="21" t="s">
        <v>0</v>
      </c>
      <c r="C8" s="21"/>
      <c r="D8" s="21"/>
      <c r="E8" s="21"/>
      <c r="F8" s="21"/>
      <c r="G8" s="21"/>
      <c r="H8" s="21"/>
      <c r="I8" s="21"/>
      <c r="J8" s="21"/>
      <c r="K8" s="21"/>
    </row>
    <row r="9" spans="2:11" x14ac:dyDescent="0.25">
      <c r="B9" s="21"/>
      <c r="C9" s="21"/>
      <c r="D9" s="21"/>
      <c r="E9" s="21"/>
      <c r="F9" s="21"/>
      <c r="G9" s="21"/>
      <c r="H9" s="21"/>
      <c r="I9" s="21"/>
      <c r="J9" s="21"/>
      <c r="K9" s="21"/>
    </row>
    <row r="10" spans="2:11" x14ac:dyDescent="0.25">
      <c r="B10" s="21"/>
      <c r="C10" s="21"/>
      <c r="D10" s="21"/>
      <c r="E10" s="21"/>
      <c r="F10" s="21"/>
      <c r="G10" s="21"/>
      <c r="H10" s="21"/>
      <c r="I10" s="21"/>
      <c r="J10" s="21"/>
      <c r="K10" s="21"/>
    </row>
    <row r="11" spans="2:11" x14ac:dyDescent="0.25">
      <c r="B11" s="21"/>
      <c r="C11" s="21"/>
      <c r="D11" s="21"/>
      <c r="E11" s="21"/>
      <c r="F11" s="21"/>
      <c r="G11" s="21"/>
      <c r="H11" s="21"/>
      <c r="I11" s="21"/>
      <c r="J11" s="21"/>
      <c r="K11" s="21"/>
    </row>
    <row r="12" spans="2:11" ht="20.25" customHeight="1" x14ac:dyDescent="0.25">
      <c r="B12" s="21"/>
      <c r="C12" s="21"/>
      <c r="D12" s="21"/>
      <c r="E12" s="21"/>
      <c r="F12" s="21"/>
      <c r="G12" s="21"/>
      <c r="H12" s="21"/>
      <c r="I12" s="21"/>
      <c r="J12" s="21"/>
      <c r="K12" s="21"/>
    </row>
    <row r="13" spans="2:11" ht="9.75" customHeight="1" x14ac:dyDescent="0.25">
      <c r="B13" s="2"/>
      <c r="C13" s="2"/>
      <c r="D13" s="2"/>
      <c r="E13" s="2"/>
      <c r="F13" s="2"/>
      <c r="G13" s="2"/>
      <c r="H13" s="2"/>
      <c r="I13" s="2"/>
      <c r="J13" s="2"/>
      <c r="K13" s="2"/>
    </row>
    <row r="14" spans="2:11" x14ac:dyDescent="0.25">
      <c r="B14" s="2"/>
      <c r="C14" s="2"/>
      <c r="D14" s="2"/>
      <c r="E14" s="2"/>
      <c r="F14" s="2"/>
      <c r="G14" s="2"/>
      <c r="H14" s="2"/>
      <c r="I14" s="2"/>
      <c r="J14" s="2"/>
      <c r="K14" s="2"/>
    </row>
  </sheetData>
  <mergeCells count="2">
    <mergeCell ref="B6:G6"/>
    <mergeCell ref="B8:K12"/>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5213B1-569C-44C8-A8BF-FFDD74048FAD}">
  <sheetPr codeName="Sheet35"/>
  <dimension ref="B5:K14"/>
  <sheetViews>
    <sheetView showGridLines="0" showRowColHeaders="0" workbookViewId="0">
      <selection activeCell="P29" sqref="P29"/>
    </sheetView>
  </sheetViews>
  <sheetFormatPr defaultRowHeight="15" x14ac:dyDescent="0.25"/>
  <cols>
    <col min="1" max="1" width="2.5703125" customWidth="1"/>
  </cols>
  <sheetData>
    <row r="5" spans="2:11" ht="9.75" customHeight="1" x14ac:dyDescent="0.25"/>
    <row r="6" spans="2:11" ht="18" x14ac:dyDescent="0.25">
      <c r="B6" s="62" t="str">
        <f>"Expired contracts for Collection "&amp;'[1]Triangle Australia'!C3</f>
        <v>Expired contracts for Collection 123</v>
      </c>
      <c r="C6" s="62"/>
      <c r="D6" s="62"/>
      <c r="E6" s="62"/>
      <c r="F6" s="62"/>
      <c r="G6" s="62"/>
    </row>
    <row r="7" spans="2:11" ht="8.25" customHeight="1" x14ac:dyDescent="0.25">
      <c r="B7" s="1"/>
      <c r="C7" s="1"/>
      <c r="D7" s="1"/>
      <c r="E7" s="1"/>
      <c r="F7" s="1"/>
      <c r="G7" s="1"/>
    </row>
    <row r="8" spans="2:11" ht="15" customHeight="1" x14ac:dyDescent="0.25">
      <c r="B8" s="21" t="s">
        <v>0</v>
      </c>
      <c r="C8" s="21"/>
      <c r="D8" s="21"/>
      <c r="E8" s="21"/>
      <c r="F8" s="21"/>
      <c r="G8" s="21"/>
      <c r="H8" s="21"/>
      <c r="I8" s="21"/>
      <c r="J8" s="21"/>
      <c r="K8" s="21"/>
    </row>
    <row r="9" spans="2:11" x14ac:dyDescent="0.25">
      <c r="B9" s="21"/>
      <c r="C9" s="21"/>
      <c r="D9" s="21"/>
      <c r="E9" s="21"/>
      <c r="F9" s="21"/>
      <c r="G9" s="21"/>
      <c r="H9" s="21"/>
      <c r="I9" s="21"/>
      <c r="J9" s="21"/>
      <c r="K9" s="21"/>
    </row>
    <row r="10" spans="2:11" x14ac:dyDescent="0.25">
      <c r="B10" s="21"/>
      <c r="C10" s="21"/>
      <c r="D10" s="21"/>
      <c r="E10" s="21"/>
      <c r="F10" s="21"/>
      <c r="G10" s="21"/>
      <c r="H10" s="21"/>
      <c r="I10" s="21"/>
      <c r="J10" s="21"/>
      <c r="K10" s="21"/>
    </row>
    <row r="11" spans="2:11" x14ac:dyDescent="0.25">
      <c r="B11" s="21"/>
      <c r="C11" s="21"/>
      <c r="D11" s="21"/>
      <c r="E11" s="21"/>
      <c r="F11" s="21"/>
      <c r="G11" s="21"/>
      <c r="H11" s="21"/>
      <c r="I11" s="21"/>
      <c r="J11" s="21"/>
      <c r="K11" s="21"/>
    </row>
    <row r="12" spans="2:11" ht="20.25" customHeight="1" x14ac:dyDescent="0.25">
      <c r="B12" s="21"/>
      <c r="C12" s="21"/>
      <c r="D12" s="21"/>
      <c r="E12" s="21"/>
      <c r="F12" s="21"/>
      <c r="G12" s="21"/>
      <c r="H12" s="21"/>
      <c r="I12" s="21"/>
      <c r="J12" s="21"/>
      <c r="K12" s="21"/>
    </row>
    <row r="13" spans="2:11" ht="9.75" customHeight="1" x14ac:dyDescent="0.25">
      <c r="B13" s="2"/>
      <c r="C13" s="2"/>
      <c r="D13" s="2"/>
      <c r="E13" s="2"/>
      <c r="F13" s="2"/>
      <c r="G13" s="2"/>
      <c r="H13" s="2"/>
      <c r="I13" s="2"/>
      <c r="J13" s="2"/>
      <c r="K13" s="2"/>
    </row>
    <row r="14" spans="2:11" x14ac:dyDescent="0.25">
      <c r="B14" s="2"/>
      <c r="C14" s="2"/>
      <c r="D14" s="2"/>
      <c r="E14" s="2"/>
      <c r="F14" s="2"/>
      <c r="G14" s="2"/>
      <c r="H14" s="2"/>
      <c r="I14" s="2"/>
      <c r="J14" s="2"/>
      <c r="K14" s="2"/>
    </row>
  </sheetData>
  <mergeCells count="2">
    <mergeCell ref="B6:G6"/>
    <mergeCell ref="B8:K12"/>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898ED4-D899-42D7-A0EE-00A1AF1CF7E4}">
  <sheetPr codeName="Sheet36"/>
  <dimension ref="B5:K14"/>
  <sheetViews>
    <sheetView showGridLines="0" showRowColHeaders="0" workbookViewId="0">
      <selection activeCell="N25" sqref="N25"/>
    </sheetView>
  </sheetViews>
  <sheetFormatPr defaultRowHeight="15" x14ac:dyDescent="0.25"/>
  <cols>
    <col min="1" max="1" width="2.5703125" customWidth="1"/>
  </cols>
  <sheetData>
    <row r="5" spans="2:11" ht="9.75" customHeight="1" x14ac:dyDescent="0.25"/>
    <row r="6" spans="2:11" ht="18" x14ac:dyDescent="0.25">
      <c r="B6" s="62" t="str">
        <f>"Expired contracts for Collection "&amp;'[1]Triangle Australia'!C3</f>
        <v>Expired contracts for Collection 123</v>
      </c>
      <c r="C6" s="62"/>
      <c r="D6" s="62"/>
      <c r="E6" s="62"/>
      <c r="F6" s="62"/>
      <c r="G6" s="62"/>
    </row>
    <row r="7" spans="2:11" ht="8.25" customHeight="1" x14ac:dyDescent="0.25">
      <c r="B7" s="1"/>
      <c r="C7" s="1"/>
      <c r="D7" s="1"/>
      <c r="E7" s="1"/>
      <c r="F7" s="1"/>
      <c r="G7" s="1"/>
    </row>
    <row r="8" spans="2:11" ht="15" customHeight="1" x14ac:dyDescent="0.25">
      <c r="B8" s="21" t="s">
        <v>0</v>
      </c>
      <c r="C8" s="21"/>
      <c r="D8" s="21"/>
      <c r="E8" s="21"/>
      <c r="F8" s="21"/>
      <c r="G8" s="21"/>
      <c r="H8" s="21"/>
      <c r="I8" s="21"/>
      <c r="J8" s="21"/>
      <c r="K8" s="21"/>
    </row>
    <row r="9" spans="2:11" x14ac:dyDescent="0.25">
      <c r="B9" s="21"/>
      <c r="C9" s="21"/>
      <c r="D9" s="21"/>
      <c r="E9" s="21"/>
      <c r="F9" s="21"/>
      <c r="G9" s="21"/>
      <c r="H9" s="21"/>
      <c r="I9" s="21"/>
      <c r="J9" s="21"/>
      <c r="K9" s="21"/>
    </row>
    <row r="10" spans="2:11" x14ac:dyDescent="0.25">
      <c r="B10" s="21"/>
      <c r="C10" s="21"/>
      <c r="D10" s="21"/>
      <c r="E10" s="21"/>
      <c r="F10" s="21"/>
      <c r="G10" s="21"/>
      <c r="H10" s="21"/>
      <c r="I10" s="21"/>
      <c r="J10" s="21"/>
      <c r="K10" s="21"/>
    </row>
    <row r="11" spans="2:11" x14ac:dyDescent="0.25">
      <c r="B11" s="21"/>
      <c r="C11" s="21"/>
      <c r="D11" s="21"/>
      <c r="E11" s="21"/>
      <c r="F11" s="21"/>
      <c r="G11" s="21"/>
      <c r="H11" s="21"/>
      <c r="I11" s="21"/>
      <c r="J11" s="21"/>
      <c r="K11" s="21"/>
    </row>
    <row r="12" spans="2:11" ht="20.25" customHeight="1" x14ac:dyDescent="0.25">
      <c r="B12" s="21"/>
      <c r="C12" s="21"/>
      <c r="D12" s="21"/>
      <c r="E12" s="21"/>
      <c r="F12" s="21"/>
      <c r="G12" s="21"/>
      <c r="H12" s="21"/>
      <c r="I12" s="21"/>
      <c r="J12" s="21"/>
      <c r="K12" s="21"/>
    </row>
    <row r="13" spans="2:11" ht="9.75" customHeight="1" x14ac:dyDescent="0.25">
      <c r="B13" s="2"/>
      <c r="C13" s="2"/>
      <c r="D13" s="2"/>
      <c r="E13" s="2"/>
      <c r="F13" s="2"/>
      <c r="G13" s="2"/>
      <c r="H13" s="2"/>
      <c r="I13" s="2"/>
      <c r="J13" s="2"/>
      <c r="K13" s="2"/>
    </row>
    <row r="14" spans="2:11" x14ac:dyDescent="0.25">
      <c r="B14" s="2"/>
      <c r="C14" s="2"/>
      <c r="D14" s="2"/>
      <c r="E14" s="2"/>
      <c r="F14" s="2"/>
      <c r="G14" s="2"/>
      <c r="H14" s="2"/>
      <c r="I14" s="2"/>
      <c r="J14" s="2"/>
      <c r="K14" s="2"/>
    </row>
  </sheetData>
  <mergeCells count="2">
    <mergeCell ref="B6:G6"/>
    <mergeCell ref="B8:K12"/>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75556F-C0EC-44D9-B9B8-F26A6147E0AF}">
  <sheetPr codeName="Sheet37"/>
  <dimension ref="B5:K14"/>
  <sheetViews>
    <sheetView showGridLines="0" showRowColHeaders="0" workbookViewId="0">
      <selection activeCell="N30" sqref="N30"/>
    </sheetView>
  </sheetViews>
  <sheetFormatPr defaultRowHeight="15" x14ac:dyDescent="0.25"/>
  <cols>
    <col min="1" max="1" width="2.5703125" customWidth="1"/>
  </cols>
  <sheetData>
    <row r="5" spans="2:11" ht="9.75" customHeight="1" x14ac:dyDescent="0.25"/>
    <row r="6" spans="2:11" ht="18" x14ac:dyDescent="0.25">
      <c r="B6" s="62" t="str">
        <f>"Expired contracts for Collection "&amp;'[1]Triangle Australia'!C3</f>
        <v>Expired contracts for Collection 123</v>
      </c>
      <c r="C6" s="62"/>
      <c r="D6" s="62"/>
      <c r="E6" s="62"/>
      <c r="F6" s="62"/>
      <c r="G6" s="62"/>
    </row>
    <row r="7" spans="2:11" ht="8.25" customHeight="1" x14ac:dyDescent="0.25">
      <c r="B7" s="1"/>
      <c r="C7" s="1"/>
      <c r="D7" s="1"/>
      <c r="E7" s="1"/>
      <c r="F7" s="1"/>
      <c r="G7" s="1"/>
    </row>
    <row r="8" spans="2:11" ht="15" customHeight="1" x14ac:dyDescent="0.25">
      <c r="B8" s="21" t="s">
        <v>0</v>
      </c>
      <c r="C8" s="21"/>
      <c r="D8" s="21"/>
      <c r="E8" s="21"/>
      <c r="F8" s="21"/>
      <c r="G8" s="21"/>
      <c r="H8" s="21"/>
      <c r="I8" s="21"/>
      <c r="J8" s="21"/>
      <c r="K8" s="21"/>
    </row>
    <row r="9" spans="2:11" x14ac:dyDescent="0.25">
      <c r="B9" s="21"/>
      <c r="C9" s="21"/>
      <c r="D9" s="21"/>
      <c r="E9" s="21"/>
      <c r="F9" s="21"/>
      <c r="G9" s="21"/>
      <c r="H9" s="21"/>
      <c r="I9" s="21"/>
      <c r="J9" s="21"/>
      <c r="K9" s="21"/>
    </row>
    <row r="10" spans="2:11" x14ac:dyDescent="0.25">
      <c r="B10" s="21"/>
      <c r="C10" s="21"/>
      <c r="D10" s="21"/>
      <c r="E10" s="21"/>
      <c r="F10" s="21"/>
      <c r="G10" s="21"/>
      <c r="H10" s="21"/>
      <c r="I10" s="21"/>
      <c r="J10" s="21"/>
      <c r="K10" s="21"/>
    </row>
    <row r="11" spans="2:11" x14ac:dyDescent="0.25">
      <c r="B11" s="21"/>
      <c r="C11" s="21"/>
      <c r="D11" s="21"/>
      <c r="E11" s="21"/>
      <c r="F11" s="21"/>
      <c r="G11" s="21"/>
      <c r="H11" s="21"/>
      <c r="I11" s="21"/>
      <c r="J11" s="21"/>
      <c r="K11" s="21"/>
    </row>
    <row r="12" spans="2:11" ht="20.25" customHeight="1" x14ac:dyDescent="0.25">
      <c r="B12" s="21"/>
      <c r="C12" s="21"/>
      <c r="D12" s="21"/>
      <c r="E12" s="21"/>
      <c r="F12" s="21"/>
      <c r="G12" s="21"/>
      <c r="H12" s="21"/>
      <c r="I12" s="21"/>
      <c r="J12" s="21"/>
      <c r="K12" s="21"/>
    </row>
    <row r="13" spans="2:11" ht="9.75" customHeight="1" x14ac:dyDescent="0.25">
      <c r="B13" s="2"/>
      <c r="C13" s="2"/>
      <c r="D13" s="2"/>
      <c r="E13" s="2"/>
      <c r="F13" s="2"/>
      <c r="G13" s="2"/>
      <c r="H13" s="2"/>
      <c r="I13" s="2"/>
      <c r="J13" s="2"/>
      <c r="K13" s="2"/>
    </row>
    <row r="14" spans="2:11" x14ac:dyDescent="0.25">
      <c r="B14" s="2"/>
      <c r="C14" s="2"/>
      <c r="D14" s="2"/>
      <c r="E14" s="2"/>
      <c r="F14" s="2"/>
      <c r="G14" s="2"/>
      <c r="H14" s="2"/>
      <c r="I14" s="2"/>
      <c r="J14" s="2"/>
      <c r="K14" s="2"/>
    </row>
  </sheetData>
  <mergeCells count="2">
    <mergeCell ref="B6:G6"/>
    <mergeCell ref="B8:K12"/>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8A3487-BD7C-4067-95C6-D5E4E916145B}">
  <sheetPr codeName="Sheet38"/>
  <dimension ref="B5:K14"/>
  <sheetViews>
    <sheetView showGridLines="0" showRowColHeaders="0" workbookViewId="0">
      <selection activeCell="P26" sqref="P26"/>
    </sheetView>
  </sheetViews>
  <sheetFormatPr defaultRowHeight="15" x14ac:dyDescent="0.25"/>
  <cols>
    <col min="1" max="1" width="2.5703125" customWidth="1"/>
  </cols>
  <sheetData>
    <row r="5" spans="2:11" ht="9.75" customHeight="1" x14ac:dyDescent="0.25"/>
    <row r="6" spans="2:11" ht="18" x14ac:dyDescent="0.25">
      <c r="B6" s="62" t="str">
        <f>"Expired contracts for Collection "&amp;'[1]Triangle Australia'!C3</f>
        <v>Expired contracts for Collection 123</v>
      </c>
      <c r="C6" s="62"/>
      <c r="D6" s="62"/>
      <c r="E6" s="62"/>
      <c r="F6" s="62"/>
      <c r="G6" s="62"/>
    </row>
    <row r="7" spans="2:11" ht="8.25" customHeight="1" x14ac:dyDescent="0.25">
      <c r="B7" s="1"/>
      <c r="C7" s="1"/>
      <c r="D7" s="1"/>
      <c r="E7" s="1"/>
      <c r="F7" s="1"/>
      <c r="G7" s="1"/>
    </row>
    <row r="8" spans="2:11" ht="15" customHeight="1" x14ac:dyDescent="0.25">
      <c r="B8" s="21" t="s">
        <v>0</v>
      </c>
      <c r="C8" s="21"/>
      <c r="D8" s="21"/>
      <c r="E8" s="21"/>
      <c r="F8" s="21"/>
      <c r="G8" s="21"/>
      <c r="H8" s="21"/>
      <c r="I8" s="21"/>
      <c r="J8" s="21"/>
      <c r="K8" s="21"/>
    </row>
    <row r="9" spans="2:11" x14ac:dyDescent="0.25">
      <c r="B9" s="21"/>
      <c r="C9" s="21"/>
      <c r="D9" s="21"/>
      <c r="E9" s="21"/>
      <c r="F9" s="21"/>
      <c r="G9" s="21"/>
      <c r="H9" s="21"/>
      <c r="I9" s="21"/>
      <c r="J9" s="21"/>
      <c r="K9" s="21"/>
    </row>
    <row r="10" spans="2:11" x14ac:dyDescent="0.25">
      <c r="B10" s="21"/>
      <c r="C10" s="21"/>
      <c r="D10" s="21"/>
      <c r="E10" s="21"/>
      <c r="F10" s="21"/>
      <c r="G10" s="21"/>
      <c r="H10" s="21"/>
      <c r="I10" s="21"/>
      <c r="J10" s="21"/>
      <c r="K10" s="21"/>
    </row>
    <row r="11" spans="2:11" x14ac:dyDescent="0.25">
      <c r="B11" s="21"/>
      <c r="C11" s="21"/>
      <c r="D11" s="21"/>
      <c r="E11" s="21"/>
      <c r="F11" s="21"/>
      <c r="G11" s="21"/>
      <c r="H11" s="21"/>
      <c r="I11" s="21"/>
      <c r="J11" s="21"/>
      <c r="K11" s="21"/>
    </row>
    <row r="12" spans="2:11" ht="20.25" customHeight="1" x14ac:dyDescent="0.25">
      <c r="B12" s="21"/>
      <c r="C12" s="21"/>
      <c r="D12" s="21"/>
      <c r="E12" s="21"/>
      <c r="F12" s="21"/>
      <c r="G12" s="21"/>
      <c r="H12" s="21"/>
      <c r="I12" s="21"/>
      <c r="J12" s="21"/>
      <c r="K12" s="21"/>
    </row>
    <row r="13" spans="2:11" ht="9.75" customHeight="1" x14ac:dyDescent="0.25">
      <c r="B13" s="2"/>
      <c r="C13" s="2"/>
      <c r="D13" s="2"/>
      <c r="E13" s="2"/>
      <c r="F13" s="2"/>
      <c r="G13" s="2"/>
      <c r="H13" s="2"/>
      <c r="I13" s="2"/>
      <c r="J13" s="2"/>
      <c r="K13" s="2"/>
    </row>
    <row r="14" spans="2:11" x14ac:dyDescent="0.25">
      <c r="B14" s="2"/>
      <c r="C14" s="2"/>
      <c r="D14" s="2"/>
      <c r="E14" s="2"/>
      <c r="F14" s="2"/>
      <c r="G14" s="2"/>
      <c r="H14" s="2"/>
      <c r="I14" s="2"/>
      <c r="J14" s="2"/>
      <c r="K14" s="2"/>
    </row>
  </sheetData>
  <mergeCells count="2">
    <mergeCell ref="B6:G6"/>
    <mergeCell ref="B8:K12"/>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Adjustment notes</vt:lpstr>
      <vt:lpstr>E1 NSW</vt:lpstr>
      <vt:lpstr>E1 VIC</vt:lpstr>
      <vt:lpstr>E1 QLD</vt:lpstr>
      <vt:lpstr>E1 SA</vt:lpstr>
      <vt:lpstr>E1 WA</vt:lpstr>
      <vt:lpstr>E1 TAS</vt:lpstr>
      <vt:lpstr>E1 ACT</vt:lpstr>
    </vt:vector>
  </TitlesOfParts>
  <Company>NCVER Ltd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Ophilia Daniel</dc:creator>
  <cp:lastModifiedBy>Luke Westle</cp:lastModifiedBy>
  <dcterms:created xsi:type="dcterms:W3CDTF">2025-04-24T06:31:27Z</dcterms:created>
  <dcterms:modified xsi:type="dcterms:W3CDTF">2025-05-28T05:35:57Z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cb1ad429-e51f-433a-bb63-ec2e462336b1_Enabled">
    <vt:lpwstr>true</vt:lpwstr>
  </property>
  <property fmtid="{D5CDD505-2E9C-101B-9397-08002B2CF9AE}" pid="3" name="MSIP_Label_cb1ad429-e51f-433a-bb63-ec2e462336b1_SetDate">
    <vt:lpwstr>2025-04-24T06:33:33Z</vt:lpwstr>
  </property>
  <property fmtid="{D5CDD505-2E9C-101B-9397-08002B2CF9AE}" pid="4" name="MSIP_Label_cb1ad429-e51f-433a-bb63-ec2e462336b1_Method">
    <vt:lpwstr>Standard</vt:lpwstr>
  </property>
  <property fmtid="{D5CDD505-2E9C-101B-9397-08002B2CF9AE}" pid="5" name="MSIP_Label_cb1ad429-e51f-433a-bb63-ec2e462336b1_Name">
    <vt:lpwstr>defa4170-0d19-0005-0004-bc88714345d2</vt:lpwstr>
  </property>
  <property fmtid="{D5CDD505-2E9C-101B-9397-08002B2CF9AE}" pid="6" name="MSIP_Label_cb1ad429-e51f-433a-bb63-ec2e462336b1_SiteId">
    <vt:lpwstr>f43be676-b734-4cc3-b379-5a81b89979e3</vt:lpwstr>
  </property>
  <property fmtid="{D5CDD505-2E9C-101B-9397-08002B2CF9AE}" pid="7" name="MSIP_Label_cb1ad429-e51f-433a-bb63-ec2e462336b1_ActionId">
    <vt:lpwstr>832edfe1-387f-4d89-b2ab-2eaabc1fb2ac</vt:lpwstr>
  </property>
  <property fmtid="{D5CDD505-2E9C-101B-9397-08002B2CF9AE}" pid="8" name="MSIP_Label_cb1ad429-e51f-433a-bb63-ec2e462336b1_ContentBits">
    <vt:lpwstr>0</vt:lpwstr>
  </property>
  <property fmtid="{D5CDD505-2E9C-101B-9397-08002B2CF9AE}" pid="9" name="MSIP_Label_cb1ad429-e51f-433a-bb63-ec2e462336b1_Tag">
    <vt:lpwstr>10, 3, 0, 1</vt:lpwstr>
  </property>
</Properties>
</file>