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25" windowWidth="14880" windowHeight="8070" tabRatio="596"/>
  </bookViews>
  <sheets>
    <sheet name="Data tables Australia" sheetId="1" r:id="rId1"/>
    <sheet name="Overview" sheetId="2" r:id="rId2"/>
    <sheet name="Table 1" sheetId="34" r:id="rId3"/>
    <sheet name="Table 2" sheetId="3" r:id="rId4"/>
    <sheet name="Table 3" sheetId="4" r:id="rId5"/>
    <sheet name="Table 4" sheetId="7" r:id="rId6"/>
    <sheet name="Table 5" sheetId="6" r:id="rId7"/>
    <sheet name="Table 6" sheetId="8" r:id="rId8"/>
    <sheet name="Table 7a" sheetId="9" r:id="rId9"/>
    <sheet name="Table 7b" sheetId="25" r:id="rId10"/>
    <sheet name="Table 8a" sheetId="20" r:id="rId11"/>
    <sheet name="Table 8b" sheetId="24" r:id="rId12"/>
    <sheet name="Table 9a" sheetId="21" r:id="rId13"/>
    <sheet name="Table 9b" sheetId="26" r:id="rId14"/>
    <sheet name="Table 10a" sheetId="27" r:id="rId15"/>
    <sheet name="Table 10b" sheetId="22" r:id="rId16"/>
    <sheet name="Table 11a" sheetId="14" r:id="rId17"/>
    <sheet name="Table 11b" sheetId="30" r:id="rId18"/>
    <sheet name="Table 12a" sheetId="31" r:id="rId19"/>
    <sheet name="Table 12b" sheetId="16" r:id="rId20"/>
    <sheet name="Table 13" sheetId="35" r:id="rId21"/>
    <sheet name="Table 14" sheetId="19" r:id="rId22"/>
    <sheet name="Table 15" sheetId="37" r:id="rId23"/>
    <sheet name="Table 16" sheetId="17" r:id="rId24"/>
    <sheet name="Table 17" sheetId="39" r:id="rId25"/>
    <sheet name="Table 18" sheetId="36" r:id="rId26"/>
    <sheet name="Table 19" sheetId="38" r:id="rId27"/>
    <sheet name="Table 20" sheetId="40" r:id="rId28"/>
    <sheet name="Table 21" sheetId="41" r:id="rId29"/>
    <sheet name="Notes on tables" sheetId="5" r:id="rId30"/>
    <sheet name="Copyright" sheetId="33" r:id="rId31"/>
  </sheets>
  <externalReferences>
    <externalReference r:id="rId32"/>
    <externalReference r:id="rId33"/>
  </externalReferences>
  <definedNames>
    <definedName name="_Toc287539446" localSheetId="1">Overview!$B$38</definedName>
    <definedName name="_Toc315421822" localSheetId="2">'Table 1'!$F$11</definedName>
    <definedName name="A2158935X_Latest" localSheetId="30">'[1]Table 1'!#REF!</definedName>
    <definedName name="A2158935X_Latest" localSheetId="2">#REF!</definedName>
    <definedName name="A2158935X_Latest" localSheetId="20">#REF!</definedName>
    <definedName name="A2158935X_Latest" localSheetId="22">#REF!</definedName>
    <definedName name="A2158935X_Latest" localSheetId="24">#REF!</definedName>
    <definedName name="A2158935X_Latest" localSheetId="25">#REF!</definedName>
    <definedName name="A2158935X_Latest" localSheetId="26">#REF!</definedName>
    <definedName name="A2158935X_Latest" localSheetId="27">#REF!</definedName>
    <definedName name="A2158935X_Latest" localSheetId="28">#REF!</definedName>
    <definedName name="A2158935X_Latest">#REF!</definedName>
    <definedName name="A2158936A_Latest" localSheetId="30">'[1]Table 1'!#REF!</definedName>
    <definedName name="A2158936A_Latest" localSheetId="2">#REF!</definedName>
    <definedName name="A2158936A_Latest" localSheetId="20">#REF!</definedName>
    <definedName name="A2158936A_Latest" localSheetId="22">#REF!</definedName>
    <definedName name="A2158936A_Latest" localSheetId="24">#REF!</definedName>
    <definedName name="A2158936A_Latest" localSheetId="25">#REF!</definedName>
    <definedName name="A2158936A_Latest" localSheetId="26">#REF!</definedName>
    <definedName name="A2158936A_Latest" localSheetId="27">#REF!</definedName>
    <definedName name="A2158936A_Latest" localSheetId="28">#REF!</definedName>
    <definedName name="A2158936A_Latest">#REF!</definedName>
    <definedName name="A2158937C_Latest" localSheetId="30">'[1]Table 1'!#REF!</definedName>
    <definedName name="A2158937C_Latest" localSheetId="2">#REF!</definedName>
    <definedName name="A2158937C_Latest" localSheetId="20">#REF!</definedName>
    <definedName name="A2158937C_Latest" localSheetId="22">#REF!</definedName>
    <definedName name="A2158937C_Latest" localSheetId="24">#REF!</definedName>
    <definedName name="A2158937C_Latest" localSheetId="25">#REF!</definedName>
    <definedName name="A2158937C_Latest" localSheetId="26">#REF!</definedName>
    <definedName name="A2158937C_Latest" localSheetId="27">#REF!</definedName>
    <definedName name="A2158937C_Latest" localSheetId="28">#REF!</definedName>
    <definedName name="A2158937C_Latest">#REF!</definedName>
    <definedName name="A2158938F_Latest" localSheetId="30">'[1]Table 1'!#REF!</definedName>
    <definedName name="A2158938F_Latest" localSheetId="2">#REF!</definedName>
    <definedName name="A2158938F_Latest" localSheetId="20">#REF!</definedName>
    <definedName name="A2158938F_Latest" localSheetId="22">#REF!</definedName>
    <definedName name="A2158938F_Latest" localSheetId="24">#REF!</definedName>
    <definedName name="A2158938F_Latest" localSheetId="25">#REF!</definedName>
    <definedName name="A2158938F_Latest" localSheetId="26">#REF!</definedName>
    <definedName name="A2158938F_Latest" localSheetId="27">#REF!</definedName>
    <definedName name="A2158938F_Latest" localSheetId="28">#REF!</definedName>
    <definedName name="A2158938F_Latest">#REF!</definedName>
    <definedName name="A2158939J_Latest" localSheetId="30">'[1]Table 1'!#REF!</definedName>
    <definedName name="A2158939J_Latest" localSheetId="2">#REF!</definedName>
    <definedName name="A2158939J_Latest" localSheetId="20">#REF!</definedName>
    <definedName name="A2158939J_Latest" localSheetId="22">#REF!</definedName>
    <definedName name="A2158939J_Latest" localSheetId="24">#REF!</definedName>
    <definedName name="A2158939J_Latest" localSheetId="25">#REF!</definedName>
    <definedName name="A2158939J_Latest" localSheetId="26">#REF!</definedName>
    <definedName name="A2158939J_Latest" localSheetId="27">#REF!</definedName>
    <definedName name="A2158939J_Latest" localSheetId="28">#REF!</definedName>
    <definedName name="A2158939J_Latest">#REF!</definedName>
    <definedName name="fh" localSheetId="24">'[2]Table 1'!#REF!</definedName>
    <definedName name="fh" localSheetId="27">'[2]Table 1'!#REF!</definedName>
    <definedName name="fh" localSheetId="28">'[2]Table 1'!#REF!</definedName>
    <definedName name="fh">'[2]Table 1'!#REF!</definedName>
    <definedName name="OK" localSheetId="2">#REF!</definedName>
    <definedName name="OK" localSheetId="20">#REF!</definedName>
    <definedName name="OK" localSheetId="22">#REF!</definedName>
    <definedName name="OK" localSheetId="24">#REF!</definedName>
    <definedName name="OK" localSheetId="25">#REF!</definedName>
    <definedName name="OK" localSheetId="26">#REF!</definedName>
    <definedName name="OK" localSheetId="27">#REF!</definedName>
    <definedName name="OK" localSheetId="28">#REF!</definedName>
    <definedName name="OK">#REF!</definedName>
    <definedName name="_xlnm.Print_Area" localSheetId="30">Copyright!$A$1:$M$21</definedName>
    <definedName name="_xlnm.Print_Area" localSheetId="29">'Notes on tables'!$A$1:$C$32</definedName>
    <definedName name="_xlnm.Print_Area" localSheetId="1">Overview!$A$1:$J$87</definedName>
    <definedName name="_xlnm.Print_Area" localSheetId="2">'Table 1'!$A$1:$H$32</definedName>
    <definedName name="_xlnm.Print_Area" localSheetId="14">'Table 10a'!$A$1:$M$51</definedName>
    <definedName name="_xlnm.Print_Area" localSheetId="15">'Table 10b'!$A$1:$M$51</definedName>
    <definedName name="_xlnm.Print_Area" localSheetId="16">'Table 11a'!$A$1:$R$33</definedName>
    <definedName name="_xlnm.Print_Area" localSheetId="17">'Table 11b'!$A$1:$R$33</definedName>
    <definedName name="_xlnm.Print_Area" localSheetId="18">'Table 12a'!$A$1:$R$33</definedName>
    <definedName name="_xlnm.Print_Area" localSheetId="19">'Table 12b'!$A$1:$R$33</definedName>
    <definedName name="_xlnm.Print_Area" localSheetId="20">'Table 13'!$A$1:$H$42</definedName>
    <definedName name="_xlnm.Print_Area" localSheetId="21">'Table 14'!$A$1:$H$43</definedName>
    <definedName name="_xlnm.Print_Area" localSheetId="22">'Table 15'!$A$1:$H$43</definedName>
    <definedName name="_xlnm.Print_Area" localSheetId="23">'Table 16'!$A$1:$F$38</definedName>
    <definedName name="_xlnm.Print_Area" localSheetId="24">'Table 17'!$A$1:$J$40</definedName>
    <definedName name="_xlnm.Print_Area" localSheetId="25">'Table 18'!$A$1:$H$34</definedName>
    <definedName name="_xlnm.Print_Area" localSheetId="26">'Table 19'!$A$1:$H$45</definedName>
    <definedName name="_xlnm.Print_Area" localSheetId="3">'Table 2'!$A$1:$H$33</definedName>
    <definedName name="_xlnm.Print_Area" localSheetId="27">'Table 20'!$A$1:$K$36</definedName>
    <definedName name="_xlnm.Print_Area" localSheetId="28">'Table 21'!$A$1:$J$39</definedName>
    <definedName name="_xlnm.Print_Area" localSheetId="4">'Table 3'!$A$1:$H$52</definedName>
    <definedName name="_xlnm.Print_Area" localSheetId="5">'Table 4'!$A$1:$F$51</definedName>
    <definedName name="_xlnm.Print_Area" localSheetId="6">'Table 5'!$A$1:$H$51</definedName>
    <definedName name="_xlnm.Print_Area" localSheetId="7">'Table 6'!$A$1:$H$54</definedName>
    <definedName name="_xlnm.Print_Area" localSheetId="8">'Table 7a'!$A$1:$L$52</definedName>
    <definedName name="_xlnm.Print_Area" localSheetId="9">'Table 7b'!$A$1:$L$52</definedName>
    <definedName name="_xlnm.Print_Area" localSheetId="10">'Table 8a'!$A$1:$M$51</definedName>
    <definedName name="_xlnm.Print_Area" localSheetId="11">'Table 8b'!$A$1:$J$53</definedName>
    <definedName name="_xlnm.Print_Area" localSheetId="12">'Table 9a'!$A$1:$N$52</definedName>
    <definedName name="_xlnm.Print_Area" localSheetId="13">'Table 9b'!$A$1:$M$52</definedName>
    <definedName name="rtyrs" localSheetId="24">#REF!</definedName>
    <definedName name="rtyrs" localSheetId="27">#REF!</definedName>
    <definedName name="rtyrs" localSheetId="28">#REF!</definedName>
    <definedName name="rtyrs">#REF!</definedName>
    <definedName name="sdasdfa" localSheetId="24">#REF!</definedName>
    <definedName name="sdasdfa" localSheetId="26">#REF!</definedName>
    <definedName name="sdasdfa" localSheetId="27">#REF!</definedName>
    <definedName name="sdasdfa" localSheetId="28">#REF!</definedName>
    <definedName name="sdasdfa">#REF!</definedName>
    <definedName name="Start1" localSheetId="30">#REF!</definedName>
    <definedName name="Start1" localSheetId="2">#REF!</definedName>
    <definedName name="Start1" localSheetId="20">#REF!</definedName>
    <definedName name="Start1" localSheetId="22">#REF!</definedName>
    <definedName name="Start1" localSheetId="24">#REF!</definedName>
    <definedName name="Start1" localSheetId="25">#REF!</definedName>
    <definedName name="Start1" localSheetId="26">#REF!</definedName>
    <definedName name="Start1" localSheetId="27">#REF!</definedName>
    <definedName name="Start1" localSheetId="28">#REF!</definedName>
    <definedName name="Start1">#REF!</definedName>
    <definedName name="Start10" localSheetId="30">Copyright!$N$1</definedName>
    <definedName name="Start11" localSheetId="30">Copyright!$N$1</definedName>
    <definedName name="Start20" localSheetId="30">#REF!</definedName>
    <definedName name="Start20" localSheetId="2">#REF!</definedName>
    <definedName name="Start20" localSheetId="20">#REF!</definedName>
    <definedName name="Start20" localSheetId="22">#REF!</definedName>
    <definedName name="Start20" localSheetId="24">#REF!</definedName>
    <definedName name="Start20" localSheetId="25">#REF!</definedName>
    <definedName name="Start20" localSheetId="26">#REF!</definedName>
    <definedName name="Start20" localSheetId="27">#REF!</definedName>
    <definedName name="Start20" localSheetId="28">#REF!</definedName>
    <definedName name="Start20">#REF!</definedName>
    <definedName name="Start3" localSheetId="30">'[1]Table 1'!#REF!</definedName>
    <definedName name="Start3" localSheetId="2">'[2]Table 1'!#REF!</definedName>
    <definedName name="Start3" localSheetId="20">'[2]Table 1'!#REF!</definedName>
    <definedName name="Start3" localSheetId="22">'[2]Table 1'!#REF!</definedName>
    <definedName name="Start3" localSheetId="24">'[2]Table 1'!#REF!</definedName>
    <definedName name="Start3" localSheetId="25">'[2]Table 1'!#REF!</definedName>
    <definedName name="Start3" localSheetId="26">'[2]Table 1'!#REF!</definedName>
    <definedName name="Start3" localSheetId="27">'[2]Table 1'!#REF!</definedName>
    <definedName name="Start3" localSheetId="28">'[2]Table 1'!#REF!</definedName>
    <definedName name="Start3">'[2]Table 1'!#REF!</definedName>
    <definedName name="Start4" localSheetId="30">#REF!</definedName>
    <definedName name="Start5" localSheetId="2">#REF!</definedName>
    <definedName name="Start5" localSheetId="20">#REF!</definedName>
    <definedName name="Start5" localSheetId="22">#REF!</definedName>
    <definedName name="Start5" localSheetId="24">#REF!</definedName>
    <definedName name="Start5" localSheetId="25">#REF!</definedName>
    <definedName name="Start5" localSheetId="26">#REF!</definedName>
    <definedName name="Start5" localSheetId="27">#REF!</definedName>
    <definedName name="Start5" localSheetId="28">#REF!</definedName>
    <definedName name="Start5">#REF!</definedName>
  </definedNames>
  <calcPr calcId="125725"/>
</workbook>
</file>

<file path=xl/calcChain.xml><?xml version="1.0" encoding="utf-8"?>
<calcChain xmlns="http://schemas.openxmlformats.org/spreadsheetml/2006/main">
  <c r="E14" i="34"/>
  <c r="E15"/>
  <c r="E16"/>
  <c r="E17"/>
  <c r="E13"/>
</calcChain>
</file>

<file path=xl/sharedStrings.xml><?xml version="1.0" encoding="utf-8"?>
<sst xmlns="http://schemas.openxmlformats.org/spreadsheetml/2006/main" count="2000" uniqueCount="354">
  <si>
    <t>Overview</t>
  </si>
  <si>
    <t>Table 1</t>
  </si>
  <si>
    <t>Table 2</t>
  </si>
  <si>
    <t>Notes on tables</t>
  </si>
  <si>
    <t>Back to index</t>
  </si>
  <si>
    <t>INTRODUCTION</t>
  </si>
  <si>
    <t>&lt;&lt; BACK TO TOP OF PAGE&gt;&gt;</t>
  </si>
  <si>
    <t>SCOPE</t>
  </si>
  <si>
    <t>TECHNICAL NOTES</t>
  </si>
  <si>
    <t>ATTRIBUTING THE SOURCE OF DATA</t>
  </si>
  <si>
    <t>FOR MORE INFORMATION</t>
  </si>
  <si>
    <t xml:space="preserve">About NCVER </t>
  </si>
  <si>
    <t>VET Provider Collection</t>
  </si>
  <si>
    <t>CONTACT DETAILS</t>
  </si>
  <si>
    <t>Please direct requests for further information to:</t>
  </si>
  <si>
    <t>Manager, 
Data Collections and Analysis, 
National Centre for Vocational Education Research Ltd, 
PO Box 8288 Station Arcade, 
Adelaide SA 5000
AUSTRALIA</t>
  </si>
  <si>
    <t>By e-mail:</t>
  </si>
  <si>
    <t>vet_req@ncver.edu.au</t>
  </si>
  <si>
    <t>By facsimile:</t>
  </si>
  <si>
    <t>(08) 8212 3436</t>
  </si>
  <si>
    <t>By telephone:</t>
  </si>
  <si>
    <t>(08) 8230 8400</t>
  </si>
  <si>
    <t>2. Missing data on VET activity</t>
  </si>
  <si>
    <t>Higher Education Statistics</t>
  </si>
  <si>
    <t>Table 3</t>
  </si>
  <si>
    <t>Table 4</t>
  </si>
  <si>
    <t>Table 5</t>
  </si>
  <si>
    <t>(’000)</t>
  </si>
  <si>
    <t>%</t>
  </si>
  <si>
    <t>New South Wales</t>
  </si>
  <si>
    <t>Victoria</t>
  </si>
  <si>
    <t>Queensland</t>
  </si>
  <si>
    <t>South Australia</t>
  </si>
  <si>
    <t>Western Australia</t>
  </si>
  <si>
    <t>Tasmania</t>
  </si>
  <si>
    <t>Northern Territory</t>
  </si>
  <si>
    <t>Australian Capital Territory</t>
  </si>
  <si>
    <t>Multi-state</t>
  </si>
  <si>
    <t>Total</t>
  </si>
  <si>
    <t>Sex</t>
  </si>
  <si>
    <t>Not known</t>
  </si>
  <si>
    <t>20 to 24 years</t>
  </si>
  <si>
    <t>25 to 44 years</t>
  </si>
  <si>
    <t>45 to 64 years</t>
  </si>
  <si>
    <t>65 years and over</t>
  </si>
  <si>
    <t>Indigenous status</t>
  </si>
  <si>
    <t>Indigenous</t>
  </si>
  <si>
    <t>Others</t>
  </si>
  <si>
    <t>Non-English</t>
  </si>
  <si>
    <t>Study mode</t>
  </si>
  <si>
    <t>AQF qualifications</t>
  </si>
  <si>
    <t>Diploma</t>
  </si>
  <si>
    <t>Certificate IV</t>
  </si>
  <si>
    <t>Certificate III</t>
  </si>
  <si>
    <t>Certificate I or II</t>
  </si>
  <si>
    <t>AQF sub-total</t>
  </si>
  <si>
    <t>Non-AQF qualifications</t>
  </si>
  <si>
    <t>Other recognised courses</t>
  </si>
  <si>
    <t>Non-award courses</t>
  </si>
  <si>
    <t>Subject only—no qualification</t>
  </si>
  <si>
    <t>Non-AQF sub-total</t>
  </si>
  <si>
    <t>Field of education</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</si>
  <si>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</si>
  <si>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</si>
  <si>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</si>
  <si>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</si>
  <si>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</si>
  <si>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</si>
  <si>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</si>
  <si>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</si>
  <si>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</si>
  <si>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</si>
  <si>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</si>
  <si>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Mixed field programs</t>
  </si>
  <si>
    <t>1.Comparability of source data</t>
  </si>
  <si>
    <t xml:space="preserve">Not known data is reported in this publication for the following reasons:
▪ information was not collected
▪ a student has not responded to a question on the enrolment form
▪ invalid information was supplied.
</t>
  </si>
  <si>
    <r>
      <t>VET</t>
    </r>
    <r>
      <rPr>
        <b/>
        <vertAlign val="superscript"/>
        <sz val="8"/>
        <color rgb="FF003768"/>
        <rFont val="Arial"/>
        <family val="2"/>
      </rPr>
      <t>1</t>
    </r>
  </si>
  <si>
    <r>
      <t>Higher education</t>
    </r>
    <r>
      <rPr>
        <b/>
        <vertAlign val="superscript"/>
        <sz val="8"/>
        <color rgb="FF003768"/>
        <rFont val="Arial"/>
        <family val="2"/>
      </rPr>
      <t>2</t>
    </r>
  </si>
  <si>
    <t>Equivalent full-time students</t>
  </si>
  <si>
    <t>Students</t>
  </si>
  <si>
    <t>A dash (-) represents a true zero figure, with no data reported in this category.</t>
  </si>
  <si>
    <t>All students</t>
  </si>
  <si>
    <r>
      <t>VET</t>
    </r>
    <r>
      <rPr>
        <vertAlign val="superscript"/>
        <sz val="8"/>
        <color rgb="FF003768"/>
        <rFont val="Arial"/>
        <family val="2"/>
      </rPr>
      <t>1</t>
    </r>
  </si>
  <si>
    <r>
      <t>Higher education</t>
    </r>
    <r>
      <rPr>
        <vertAlign val="superscript"/>
        <sz val="8"/>
        <color rgb="FF003768"/>
        <rFont val="Arial"/>
        <family val="2"/>
      </rPr>
      <t>2</t>
    </r>
  </si>
  <si>
    <t>Bachelor degree or higher</t>
  </si>
  <si>
    <t>Year 12</t>
  </si>
  <si>
    <t>Advanced diploma</t>
  </si>
  <si>
    <t>Table 14</t>
  </si>
  <si>
    <t>Table 16</t>
  </si>
  <si>
    <t>Table 7a</t>
  </si>
  <si>
    <t>Table 7b</t>
  </si>
  <si>
    <t>Table 8a</t>
  </si>
  <si>
    <t>Table 8b</t>
  </si>
  <si>
    <t>Table 9a</t>
  </si>
  <si>
    <t>Table 9b</t>
  </si>
  <si>
    <t>Table 10a</t>
  </si>
  <si>
    <t>Table 10b</t>
  </si>
  <si>
    <t>Table 11a</t>
  </si>
  <si>
    <t>Table 11b</t>
  </si>
  <si>
    <t>Table 12a</t>
  </si>
  <si>
    <t>Table 12b</t>
  </si>
  <si>
    <t>A dash represents a true zero figure, with no data reported in this category.</t>
  </si>
  <si>
    <t>For notes on tables, see the 'Notes on tables' worksheet.</t>
  </si>
  <si>
    <t>The level of participation in tertiary education and training can be measured in terms of the number of students and the number of equivalent full-time students. The latter provides a measure of activity undertaken by a student on a full-time basis for one year. In the VET sector, this term is known as full-year training equivalents (FYTEs) and in the higher education sector, this term is known as the equivalent full-time student load (EFTSL).</t>
  </si>
  <si>
    <t>4. Double-counting of students</t>
  </si>
  <si>
    <t>No credit or recognition of prior learning was offered for VET</t>
  </si>
  <si>
    <t>Both domestic and overseas full-fee-paying students are included. In the case of the National VET Provider Collection, it does not include overseas full-fee-paying students enrolled at private providers.</t>
  </si>
  <si>
    <t>A dash (-) represents a true zero figure, with no data reported in this category; na is not applicable to this category.</t>
  </si>
  <si>
    <t>No prior education</t>
  </si>
  <si>
    <t xml:space="preserve">Tertiary education and training in Australia 2010 </t>
  </si>
  <si>
    <t>Equivalent full-time students by sector of education and selected course characteristics, 2010</t>
  </si>
  <si>
    <t>Students by sector of education and selected major course characteristics, 2010</t>
  </si>
  <si>
    <t>Equivalent full-time students by qualification level, sector of education and course field of education, 2010 (%)</t>
  </si>
  <si>
    <t>Number of equivalent full-time students by qualification level, sector of education and course field of education, 2010 (’000)</t>
  </si>
  <si>
    <t>Students by major course qualification level, sector of education and major course field of education, 2010 (%)</t>
  </si>
  <si>
    <t>Number of students by major course qualification level, sector of education and major course field of education, 2010 (’000)</t>
  </si>
  <si>
    <t>Back to Index</t>
  </si>
  <si>
    <t>The details of the relevant licence conditions are available on the Creative Commons website (accessible using the links provided) as is the full legal code for the CC BY 3.0 AU licence &lt;http://creativecommons.org/licenses/by/3.0/legalcode&gt;.</t>
  </si>
  <si>
    <t>The Creative Commons licence conditions do not apply to all logos, graphic design, artwork and photographs. Requests and enquiries concerning other reproduction and rights should be directed to NCVER.</t>
  </si>
  <si>
    <t xml:space="preserve">The views and opinions expressed in this document are those of NCVER and do not necessarily reflect the views of the Australian Government or state and territory governments.  </t>
  </si>
  <si>
    <t>Published by NCVER, ABN 87 007 967 311</t>
  </si>
  <si>
    <t>Level 11, 33 King William Street, Adelaide SA 5000</t>
  </si>
  <si>
    <t>PO Box 8288, Station Arcade, Adelaide SA 5000, Australia</t>
  </si>
  <si>
    <t>TERTIARY EDUCATION AND TRAINING IN AUSTRALIA, 2010</t>
  </si>
  <si>
    <t>Sources: National VET Provider Collection, 2010;  Higher Education Statistics Collection, 2010.</t>
  </si>
  <si>
    <t>Year</t>
  </si>
  <si>
    <t>Associate degree</t>
  </si>
  <si>
    <t>Provider type profile, 2010</t>
  </si>
  <si>
    <t>Table 6</t>
  </si>
  <si>
    <t>Certificate III or IV</t>
  </si>
  <si>
    <t>Table 13</t>
  </si>
  <si>
    <t>Table 15</t>
  </si>
  <si>
    <t>Source: National VET Provider Collection, 2010.</t>
  </si>
  <si>
    <t>Source: Higher Education Statistics Collection, 2010.</t>
  </si>
  <si>
    <t>Complete or incomplete higher education course</t>
  </si>
  <si>
    <t>Complete VET course</t>
  </si>
  <si>
    <t>Incomplete VET course</t>
  </si>
  <si>
    <t>Education not elsewhere classified</t>
  </si>
  <si>
    <t>Previous highest education level</t>
  </si>
  <si>
    <r>
      <t>Commencing domestic VET</t>
    </r>
    <r>
      <rPr>
        <b/>
        <vertAlign val="superscript"/>
        <sz val="8"/>
        <color rgb="FF003768"/>
        <rFont val="Arial"/>
        <family val="2"/>
      </rPr>
      <t>1</t>
    </r>
    <r>
      <rPr>
        <b/>
        <sz val="8"/>
        <color rgb="FF003768"/>
        <rFont val="Arial"/>
        <family val="2"/>
      </rPr>
      <t xml:space="preserve"> students</t>
    </r>
  </si>
  <si>
    <t>Number of students and equivalent full-time students, 2006–10 (’000)</t>
  </si>
  <si>
    <t>Sources: National VET Provider Collection, 2006–10;  Higher Education Statistics Collection, 2006–10.</t>
  </si>
  <si>
    <t>Qualification level</t>
  </si>
  <si>
    <t>Doctoral degree</t>
  </si>
  <si>
    <t>Master's degree</t>
  </si>
  <si>
    <t>Bachelor degree (Pass and Honours)</t>
  </si>
  <si>
    <t>Cross-provider programs</t>
  </si>
  <si>
    <t>Males</t>
  </si>
  <si>
    <t>Females</t>
  </si>
  <si>
    <t>Age group</t>
  </si>
  <si>
    <t>Major cities</t>
  </si>
  <si>
    <t>Inner regional</t>
  </si>
  <si>
    <t>Outer regional</t>
  </si>
  <si>
    <t>Remote</t>
  </si>
  <si>
    <t>Very remote</t>
  </si>
  <si>
    <t>Outside Australia</t>
  </si>
  <si>
    <t>International</t>
  </si>
  <si>
    <t>Domestic</t>
  </si>
  <si>
    <t>Disability status (including impairment or long-term condition)</t>
  </si>
  <si>
    <t>With a disability</t>
  </si>
  <si>
    <t>Main language spoken at home</t>
  </si>
  <si>
    <t>Equivalent full-time students by sector of education and selected demographic characteristics, 2010</t>
  </si>
  <si>
    <t>Students by sector of education and selected demographic characteristics, 2010</t>
  </si>
  <si>
    <t>Full-time</t>
  </si>
  <si>
    <t>Part-time</t>
  </si>
  <si>
    <t>Rural and remote localities</t>
  </si>
  <si>
    <t>Main language spoken at home is non-English</t>
  </si>
  <si>
    <t xml:space="preserve">Master's degree 
 or above
</t>
  </si>
  <si>
    <t>Diploma, associate degree or advanced diploma</t>
  </si>
  <si>
    <t xml:space="preserve">     Quintile 1 (most disadvantaged)</t>
  </si>
  <si>
    <t xml:space="preserve">     Quintile 2</t>
  </si>
  <si>
    <t xml:space="preserve">     Quintile 3</t>
  </si>
  <si>
    <t xml:space="preserve">     Quintile 4</t>
  </si>
  <si>
    <t xml:space="preserve">     Quintile 5 (least disadvantaged)</t>
  </si>
  <si>
    <t xml:space="preserve">     Not known</t>
  </si>
  <si>
    <t>Number of AQF qualification completions by selected course characteristics, 2009</t>
  </si>
  <si>
    <t>Sources: National VET Provider Collection, 2009;  Higher Education Statistics Collection, 2009.</t>
  </si>
  <si>
    <t>AQF qualification level</t>
  </si>
  <si>
    <t>Associate degree or advanced diploma</t>
  </si>
  <si>
    <t>Year 11</t>
  </si>
  <si>
    <t>Certificate II</t>
  </si>
  <si>
    <t>Year 10</t>
  </si>
  <si>
    <t>Year 9 or lower or did not go to school</t>
  </si>
  <si>
    <t>Prior VET for which credit or recognition of prior learning was offered</t>
  </si>
  <si>
    <t>Table 18</t>
  </si>
  <si>
    <t>Employment and further study outcomes after training for VET graduates by age group, 2011 (%)</t>
  </si>
  <si>
    <t>Employment and further study outcomes</t>
  </si>
  <si>
    <t>24 years and under</t>
  </si>
  <si>
    <t>25 years and over</t>
  </si>
  <si>
    <t>Employed</t>
  </si>
  <si>
    <t>Not employed</t>
  </si>
  <si>
    <t xml:space="preserve">  Unemployed</t>
  </si>
  <si>
    <t xml:space="preserve">     Unemployed</t>
  </si>
  <si>
    <t xml:space="preserve">    Not in the labour force</t>
  </si>
  <si>
    <t xml:space="preserve">     Bachelor degree or higher</t>
  </si>
  <si>
    <t xml:space="preserve">     Certificate III or IV</t>
  </si>
  <si>
    <t xml:space="preserve">     Certificate I or II</t>
  </si>
  <si>
    <t>Source: Student Outcomes Survey, 2011</t>
  </si>
  <si>
    <t>After training (as at 27 May 2011)</t>
  </si>
  <si>
    <t>Employed or in further study after training</t>
  </si>
  <si>
    <t>Enrolled in further study after training</t>
  </si>
  <si>
    <t>Table 19</t>
  </si>
  <si>
    <t>Employment and further study outcomes after course completion</t>
  </si>
  <si>
    <t>Completed postgraduate qualifications</t>
  </si>
  <si>
    <t>Completed bachelor degree qualifications</t>
  </si>
  <si>
    <t>Copyright</t>
  </si>
  <si>
    <t>Employment and further study outcomes after course completion for higher education graduates by age group, 2011 (%)</t>
  </si>
  <si>
    <t>Participation data</t>
  </si>
  <si>
    <t>Outcomes data</t>
  </si>
  <si>
    <t>6. Data quality issues</t>
  </si>
  <si>
    <t>5. Sampling variability of the Student Outcomes Survey</t>
  </si>
  <si>
    <t xml:space="preserve">  Not in the labour force</t>
  </si>
  <si>
    <t>3. Missing data on higher education activity</t>
  </si>
  <si>
    <r>
      <t>Commencing domestic VET</t>
    </r>
    <r>
      <rPr>
        <b/>
        <vertAlign val="superscript"/>
        <sz val="8"/>
        <color rgb="FF003768"/>
        <rFont val="Arial"/>
        <family val="2"/>
      </rPr>
      <t>1</t>
    </r>
    <r>
      <rPr>
        <b/>
        <sz val="8"/>
        <color rgb="FF003768"/>
        <rFont val="Arial"/>
        <family val="2"/>
      </rPr>
      <t xml:space="preserve"> equivalent full-time students</t>
    </r>
  </si>
  <si>
    <t xml:space="preserve">     Diploma, associate degree or advanced diploma</t>
  </si>
  <si>
    <t>Aged 24 years and under</t>
  </si>
  <si>
    <t>19 years and under</t>
  </si>
  <si>
    <t>‘VET’ relates to all VET activity (which includes publicly funded and fee-for-service) delivered by TAFE, other government providers and community providers, as well as publicly funded VET delivered by private providers. This information was sourced from the National VET Provider Collection.</t>
  </si>
  <si>
    <t>VET students in Queensland can be reported as attending more than one provider.</t>
  </si>
  <si>
    <t>The field of education for higher education students enrolled in combined courses is based on the student’s primary field of education.</t>
  </si>
  <si>
    <t>This refers to the state or territory of the higher education provider or the VET submitting organisation.</t>
  </si>
  <si>
    <t xml:space="preserve">Data for VET qualifications completed in 2010 are based on preliminary data submissions. Consequently they are not presented in this publication. The 2010 VET data will be revised upwards in the 2011 VET Provider Collection to accommodate further notification of qualifications completed.  Data for higher education qualifications completed in 2010 are available. However, to maintain comparability with the VET data, higher education qualifications completed in 2009 are presented in this publication. </t>
  </si>
  <si>
    <t>‘Other complete and incomplete qualifications’ includes the complete final year of secondary education.</t>
  </si>
  <si>
    <t xml:space="preserve">Where a higher education student has multiple qualifications, the highest AQF level of participation is recorded, regardless of whether the course was completed. </t>
  </si>
  <si>
    <t>‘Not employed’ is defined as unemployed (not working and looking for full-time or part-time work, not in the labour force (not working and not looking for full-time or part-time work) or not employed (no further information).</t>
  </si>
  <si>
    <t>‘Other’ includes other certificate, secondary school qualification, statement of attainment and other courses.</t>
  </si>
  <si>
    <t xml:space="preserve">&lt;10 </t>
  </si>
  <si>
    <t>The figure was not published to prevent other figures that were suppressed from being calculated.</t>
  </si>
  <si>
    <t>np</t>
  </si>
  <si>
    <t xml:space="preserve">    Full-time</t>
  </si>
  <si>
    <t xml:space="preserve">    Part-time</t>
  </si>
  <si>
    <t xml:space="preserve">     Postgraduate course</t>
  </si>
  <si>
    <t xml:space="preserve">     Other qualifications</t>
  </si>
  <si>
    <t>-</t>
  </si>
  <si>
    <t>&lt; 10</t>
  </si>
  <si>
    <t>&lt;10</t>
  </si>
  <si>
    <t>Certificate I</t>
  </si>
  <si>
    <t>Miscellaneous education</t>
  </si>
  <si>
    <t xml:space="preserve">     Domestic sub-total</t>
  </si>
  <si>
    <t xml:space="preserve">     Bachelor degree (Pass and Honours)</t>
  </si>
  <si>
    <t>The figure is less than ten (or derived from a figure that was less than ten) and was suppressed for confidentiality reasons.</t>
  </si>
  <si>
    <t>na</t>
  </si>
  <si>
    <t>Not applicable.</t>
  </si>
  <si>
    <t xml:space="preserve">‘International students’ are those with a temporary entry permit or student visa or those who reside outside Australia during the unit of study. The number of international students is derived for the VET sector, based on students with at least one unit with an international full-fee-paying funding source. </t>
  </si>
  <si>
    <t>Rural/remote localities comprise ‘outer regional’, ‘remote’ and ‘very remote’ ARIA+ categories.</t>
  </si>
  <si>
    <t>Enrolled in further study (full-time or part-time)</t>
  </si>
  <si>
    <t>This work has been produced by the National Centre for Vocational Education Research (NCVER) on behalf of the Australian Government and state and territory governments, with funding provided through the Department of Industry, Innovation, Science, Research and Tertiary Education.</t>
  </si>
  <si>
    <t>Previous publication</t>
  </si>
  <si>
    <t>Most recent publication</t>
  </si>
  <si>
    <t>The publication does not cover information on VET fee-for-service activity delivered by private providers, as these data are not included in the scope of the National VET Provider Collection. NCVER is working to expand the National VET Provider Collection to include these enrolments in future years.</t>
  </si>
  <si>
    <t>‘Not applicable’ includes activity that cannot be classified to a field of education, such as higher education non-award courses and VET subject only enrolments.</t>
  </si>
  <si>
    <t>Higher education domestic students/equivalent full-time students without a permanent home residence in Australia were not included in the table. For this reason, the figures on international and domestic students in table 13 may not sum to the total.</t>
  </si>
  <si>
    <r>
      <t>For further information on tertiary education and training, see &lt;www.ncver.edu.au/publications/</t>
    </r>
    <r>
      <rPr>
        <sz val="8"/>
        <color rgb="FF0066CC"/>
        <rFont val="Arial"/>
        <family val="2"/>
      </rPr>
      <t>2489</t>
    </r>
    <r>
      <rPr>
        <sz val="8"/>
        <color indexed="30"/>
        <rFont val="Arial"/>
        <family val="2"/>
      </rPr>
      <t>&gt;.</t>
    </r>
  </si>
  <si>
    <t xml:space="preserve">Graduate certificate or graduate diploma </t>
  </si>
  <si>
    <t>Graduate certificate or graduate diploma</t>
  </si>
  <si>
    <t>Table 17</t>
  </si>
  <si>
    <t>Tables based on student counts do not include a total number of tertiary students, as students enrolled in both VET and higher education during 2010 may be counted more than once.</t>
  </si>
  <si>
    <t>Commencing domestic VET students and equivalent full-time students by previous highest education level, 2010</t>
  </si>
  <si>
    <r>
      <rPr>
        <i/>
        <sz val="10"/>
        <color theme="1"/>
        <rFont val="Arial"/>
        <family val="2"/>
      </rPr>
      <t>Tertiary education and training in Australia 2010</t>
    </r>
    <r>
      <rPr>
        <sz val="10"/>
        <color theme="1"/>
        <rFont val="Arial"/>
        <family val="2"/>
      </rPr>
      <t>, and related publications (</t>
    </r>
    <r>
      <rPr>
        <i/>
        <sz val="10"/>
        <color theme="1"/>
        <rFont val="Arial"/>
        <family val="2"/>
      </rPr>
      <t>Students and Courses 2010</t>
    </r>
    <r>
      <rPr>
        <sz val="10"/>
        <color theme="1"/>
        <rFont val="Arial"/>
        <family val="2"/>
      </rPr>
      <t xml:space="preserve">, </t>
    </r>
    <r>
      <rPr>
        <i/>
        <sz val="10"/>
        <color theme="1"/>
        <rFont val="Arial"/>
        <family val="2"/>
      </rPr>
      <t>Apprentices and trainees - Annual 2010</t>
    </r>
    <r>
      <rPr>
        <sz val="10"/>
        <color theme="1"/>
        <rFont val="Arial"/>
        <family val="2"/>
      </rPr>
      <t xml:space="preserve">, </t>
    </r>
    <r>
      <rPr>
        <i/>
        <sz val="10"/>
        <color theme="1"/>
        <rFont val="Arial"/>
        <family val="2"/>
      </rPr>
      <t>Financial information 2010</t>
    </r>
    <r>
      <rPr>
        <sz val="10"/>
        <color theme="1"/>
        <rFont val="Arial"/>
        <family val="2"/>
      </rPr>
      <t xml:space="preserve">, and </t>
    </r>
    <r>
      <rPr>
        <i/>
        <sz val="10"/>
        <color theme="1"/>
        <rFont val="Arial"/>
        <family val="2"/>
      </rPr>
      <t>Young People 2010</t>
    </r>
    <r>
      <rPr>
        <sz val="10"/>
        <color theme="1"/>
        <rFont val="Arial"/>
        <family val="2"/>
      </rPr>
      <t>) are among other products available. Comments on their usefulness and of your experience with other NCVER statistical publications would be most welcome, and should be forwarded to NCVER.</t>
    </r>
  </si>
  <si>
    <t>Employed or in further full-time study</t>
  </si>
  <si>
    <r>
      <t xml:space="preserve">‘Higher education’ includes activity reported by all higher education providers approved under Subsection 19-70(1) of the </t>
    </r>
    <r>
      <rPr>
        <i/>
        <sz val="8"/>
        <rFont val="Arial"/>
        <family val="2"/>
      </rPr>
      <t>Higher Education Support Act 2003</t>
    </r>
    <r>
      <rPr>
        <sz val="8"/>
        <rFont val="Arial"/>
        <family val="2"/>
      </rPr>
      <t>.  This information was sourced from the Higher Education Statistics Collection.</t>
    </r>
  </si>
  <si>
    <t>There were no comparable data elements in the VET and higher education data collections on the previous highest educational level. For this reason, information in table 16 should not be compared with information in table 17.</t>
  </si>
  <si>
    <t>Source: Graduate Destination Survey 2011</t>
  </si>
  <si>
    <t>The National VET Provider Collection and the Higher Education Statistics Collection do not contain a unique student identifier that is able to link across the collections. As a result, there is no mechanism to identify if a student is enrolled in both higher education and VET during the 2010 year. For this reason, tables based on student counts do not include a total number of tertiary students as students enrolled in both VET and higher education during 2010 may be counted more than once.</t>
  </si>
  <si>
    <t>This publication presents information on tertiary education and training during 2010, including statistics on participation and outcomes. The definition of tertiary education and training adopted for this publication is formal study in vocational education and training (VET) and higher education, including enrolments in Australian Qualifications Framework (AQF) certificate I qualifications through to doctorates by research, as well as enrolments in non-AQF courses and single vocational subjects.</t>
  </si>
  <si>
    <t>State and territory summaries, 2010</t>
  </si>
  <si>
    <t xml:space="preserve">The higher education and vocational education and training (VET) data are sourced from different collections and survey methods and some data elements are derived from slightly different information. </t>
  </si>
  <si>
    <t>The Student Outcomes Survey is undertaken as a stratified, randomly selected sample, with survey responses weighted to population benchmarks from the National VET Provider Collection. As the estimates from the Student Outcomes Survey are based on information provided by a sample rather than a population, they are subject to sampling variability; that is, they may differ from the estimates that would have been produced if all graduates or module completers had been included and had responded to the survey.</t>
  </si>
  <si>
    <t xml:space="preserve">This publication was produced prior to a resubmission of 2010 VET data from the Australian Capital Territory, which improved the data quality of selected student characteristics. </t>
  </si>
  <si>
    <t xml:space="preserve">The Australian tertiary education and training system operates across a wide range of subject areas and levels and is delivered through a variety of providers. Tertiary providers may operate as dual-sector institutions, which offer a substantial proportion of activity in both vocational education and training and higher education; mixed-sector institutions that predominantly operate in one sector but have some provision in another sector; and single-sector institutions. The providers include:
▪ VET registered training organisations, which are organisations registered under the Australian Qualifications Training Framework (AQTF). These include technical and further education (TAFE) institutes, skills institutes, polytechnics, universities, secondary schools, industry organisations, private enterprises, agricultural colleges, community providers and other government providers
▪  higher education providers, such as self-accrediting public and private universities, and other publicly and privately funded higher education providers that can either operate as self-accrediting or non-self-accrediting providers. </t>
  </si>
  <si>
    <t>Students by sector of education and selected major course characteristics for all students, males, females  and students aged 24 years and under, 2010 (%)</t>
  </si>
  <si>
    <t>Number of equivalent full-time students by sector of education and selected course characteristics for all students, males, females and students aged 24 years and under, 2010 (’000)</t>
  </si>
  <si>
    <t>Equivalent full-time students by sector of education and selected course characteristics for all students, males, females and students aged 24 years and under, 2010 (%)</t>
  </si>
  <si>
    <t>Number of students by sector of education and selected major course characteristics for all students, males, females and students aged 24 years and under, 2010 (’000)</t>
  </si>
  <si>
    <t>Equivalent full-time students by sector of education and selected course characteristics for all students, Indigenous students, students from rural and remote localities and students whose main language spoken at home is non-English, 2010 (%)</t>
  </si>
  <si>
    <t>Number of equivalent full-time students by sector of education and selected course characteristics for all students, Indigenous students, students from rural and remote localities and students whose main language spoken at home is non-English, 2010 (’000)</t>
  </si>
  <si>
    <t>Students by sector of education and selected major course characteristics for all students, Indigenous students, students from rural and remote localities and students whose main language spoken at home is non-English, 2010 (%)</t>
  </si>
  <si>
    <t>Number of students by sector of education and selected major course characteristics for all students, Indigenous students, students from rural and remote localities and students whose main language spoken at home is non-English, 2010 (’000)</t>
  </si>
  <si>
    <r>
      <t>Not provided</t>
    </r>
    <r>
      <rPr>
        <vertAlign val="superscript"/>
        <sz val="8"/>
        <color rgb="FF000000"/>
        <rFont val="Arial"/>
        <family val="2"/>
      </rPr>
      <t>3</t>
    </r>
  </si>
  <si>
    <r>
      <t>Dual-sector universities</t>
    </r>
    <r>
      <rPr>
        <vertAlign val="superscript"/>
        <sz val="8"/>
        <color rgb="FF000000"/>
        <rFont val="Arial"/>
        <family val="2"/>
      </rPr>
      <t>4</t>
    </r>
  </si>
  <si>
    <r>
      <t>TAFE institutes</t>
    </r>
    <r>
      <rPr>
        <vertAlign val="superscript"/>
        <sz val="8"/>
        <color rgb="FF000000"/>
        <rFont val="Arial"/>
        <family val="2"/>
      </rPr>
      <t>4</t>
    </r>
  </si>
  <si>
    <r>
      <t>Public universities</t>
    </r>
    <r>
      <rPr>
        <vertAlign val="superscript"/>
        <sz val="8"/>
        <color rgb="FF000000"/>
        <rFont val="Arial"/>
        <family val="2"/>
      </rPr>
      <t>4</t>
    </r>
  </si>
  <si>
    <r>
      <t>Other providers</t>
    </r>
    <r>
      <rPr>
        <vertAlign val="superscript"/>
        <sz val="8"/>
        <color rgb="FF000000"/>
        <rFont val="Arial"/>
        <family val="2"/>
      </rPr>
      <t>4</t>
    </r>
  </si>
  <si>
    <r>
      <t>Students attending various providers</t>
    </r>
    <r>
      <rPr>
        <vertAlign val="superscript"/>
        <sz val="8"/>
        <color rgb="FF000000"/>
        <rFont val="Arial"/>
        <family val="2"/>
      </rPr>
      <t>5</t>
    </r>
  </si>
  <si>
    <r>
      <t>Not applicable</t>
    </r>
    <r>
      <rPr>
        <vertAlign val="superscript"/>
        <sz val="8"/>
        <color rgb="FF000000"/>
        <rFont val="Arial"/>
        <family val="2"/>
      </rPr>
      <t>6</t>
    </r>
  </si>
  <si>
    <r>
      <t>Field of education</t>
    </r>
    <r>
      <rPr>
        <b/>
        <vertAlign val="superscript"/>
        <sz val="8"/>
        <color rgb="FF003768"/>
        <rFont val="Arial"/>
        <family val="2"/>
      </rPr>
      <t>7</t>
    </r>
  </si>
  <si>
    <r>
      <t>Equivalent full-time students by sector of education and selected demographic characteristics, 2010</t>
    </r>
    <r>
      <rPr>
        <b/>
        <vertAlign val="superscript"/>
        <sz val="9"/>
        <color rgb="FF003768"/>
        <rFont val="Arial"/>
        <family val="2"/>
      </rPr>
      <t>8</t>
    </r>
  </si>
  <si>
    <r>
      <t>Student remoteness (ARIA+) region</t>
    </r>
    <r>
      <rPr>
        <b/>
        <vertAlign val="superscript"/>
        <sz val="8"/>
        <color rgb="FF003768"/>
        <rFont val="Arial"/>
        <family val="2"/>
      </rPr>
      <t>9</t>
    </r>
  </si>
  <si>
    <r>
      <t>International status</t>
    </r>
    <r>
      <rPr>
        <b/>
        <vertAlign val="superscript"/>
        <sz val="8"/>
        <color rgb="FF003768"/>
        <rFont val="Arial"/>
        <family val="2"/>
      </rPr>
      <t>10</t>
    </r>
  </si>
  <si>
    <r>
      <t>Students by sector of education and selected demographic characteristics, 2010</t>
    </r>
    <r>
      <rPr>
        <b/>
        <vertAlign val="superscript"/>
        <sz val="9"/>
        <color rgb="FF003768"/>
        <rFont val="Arial"/>
        <family val="2"/>
      </rPr>
      <t>8</t>
    </r>
  </si>
  <si>
    <r>
      <t>Equivalent full-time students by sector of education and selected course characteristics for all students, males, females and students aged 24 years and under, 2010 (%)</t>
    </r>
    <r>
      <rPr>
        <b/>
        <vertAlign val="superscript"/>
        <sz val="9"/>
        <color rgb="FF003768"/>
        <rFont val="Arial"/>
        <family val="2"/>
      </rPr>
      <t>8</t>
    </r>
  </si>
  <si>
    <r>
      <t>Number of equivalent full-time students by sector of education and selected course characteristics for all students, males, females and students aged 24 years and under, 2010 (’000)</t>
    </r>
    <r>
      <rPr>
        <b/>
        <vertAlign val="superscript"/>
        <sz val="9"/>
        <color rgb="FF003768"/>
        <rFont val="Arial"/>
        <family val="2"/>
      </rPr>
      <t>8</t>
    </r>
  </si>
  <si>
    <r>
      <t>Students by sector of education and selected major course characteristics for all students, males, females  and students aged 24 years and under, 2010 (%)</t>
    </r>
    <r>
      <rPr>
        <b/>
        <vertAlign val="superscript"/>
        <sz val="9"/>
        <color rgb="FF003768"/>
        <rFont val="Arial"/>
        <family val="2"/>
      </rPr>
      <t>8</t>
    </r>
  </si>
  <si>
    <r>
      <t>Number of students by sector of education and selected major course characteristics for all students, males, females and students aged 24 years and under, 2010 (’000)</t>
    </r>
    <r>
      <rPr>
        <b/>
        <vertAlign val="superscript"/>
        <sz val="9"/>
        <color rgb="FF003768"/>
        <rFont val="Arial"/>
        <family val="2"/>
      </rPr>
      <t>8</t>
    </r>
  </si>
  <si>
    <r>
      <t>Equivalent full-time students by sector of education and selected course characteristics for all students, Indigenous students, students from rural and remote localities and students whose main language spoken at home is non-English, 2010 (%)</t>
    </r>
    <r>
      <rPr>
        <b/>
        <vertAlign val="superscript"/>
        <sz val="9"/>
        <color rgb="FF003768"/>
        <rFont val="Arial"/>
        <family val="2"/>
      </rPr>
      <t>8</t>
    </r>
  </si>
  <si>
    <r>
      <t>Number of equivalent full-time students by sector of education and selected course characteristics for all students, Indigenous students, students from rural and remote localities and students whose main language spoken at home is non-English, 2010 (’000)</t>
    </r>
    <r>
      <rPr>
        <b/>
        <vertAlign val="superscript"/>
        <sz val="9"/>
        <color rgb="FF003768"/>
        <rFont val="Arial"/>
        <family val="2"/>
      </rPr>
      <t>8</t>
    </r>
  </si>
  <si>
    <r>
      <t>Students by sector of education and selected major course characteristics for all students, Indigenous students, students from rural and remote localities and students whose main language spoken at home is non-English, 2010 (%)</t>
    </r>
    <r>
      <rPr>
        <b/>
        <vertAlign val="superscript"/>
        <sz val="9"/>
        <color rgb="FF003768"/>
        <rFont val="Arial"/>
        <family val="2"/>
      </rPr>
      <t>8</t>
    </r>
  </si>
  <si>
    <r>
      <t>Number of students by sector of education and selected major course characteristics for all students, Indigenous students, students from rural and remote localities and students whose main language spoken at home is non-English, 2010 (’000)</t>
    </r>
    <r>
      <rPr>
        <b/>
        <vertAlign val="superscript"/>
        <sz val="9"/>
        <color rgb="FF003768"/>
        <rFont val="Arial"/>
        <family val="2"/>
      </rPr>
      <t>8</t>
    </r>
  </si>
  <si>
    <r>
      <t>Higher education</t>
    </r>
    <r>
      <rPr>
        <b/>
        <vertAlign val="superscript"/>
        <sz val="8"/>
        <color rgb="FF003768"/>
        <rFont val="Arial"/>
        <family val="2"/>
      </rPr>
      <t>2, 13</t>
    </r>
  </si>
  <si>
    <r>
      <t>International</t>
    </r>
    <r>
      <rPr>
        <vertAlign val="superscript"/>
        <sz val="8"/>
        <color rgb="FF000000"/>
        <rFont val="Arial"/>
        <family val="2"/>
      </rPr>
      <t>10</t>
    </r>
  </si>
  <si>
    <r>
      <t>Total</t>
    </r>
    <r>
      <rPr>
        <b/>
        <vertAlign val="superscript"/>
        <sz val="8"/>
        <color rgb="FF000000"/>
        <rFont val="Arial"/>
        <family val="2"/>
      </rPr>
      <t>13</t>
    </r>
  </si>
  <si>
    <r>
      <t>State or territory</t>
    </r>
    <r>
      <rPr>
        <b/>
        <vertAlign val="superscript"/>
        <sz val="8"/>
        <color rgb="FF003768"/>
        <rFont val="Arial"/>
        <family val="2"/>
      </rPr>
      <t>14</t>
    </r>
  </si>
  <si>
    <r>
      <t>Number of AQF qualification completions by selected course characteristics, 2009</t>
    </r>
    <r>
      <rPr>
        <b/>
        <vertAlign val="superscript"/>
        <sz val="9"/>
        <color rgb="FF003768"/>
        <rFont val="Arial"/>
        <family val="2"/>
      </rPr>
      <t>15</t>
    </r>
  </si>
  <si>
    <r>
      <t>Commencing domestic VET</t>
    </r>
    <r>
      <rPr>
        <b/>
        <vertAlign val="superscript"/>
        <sz val="9"/>
        <color rgb="FF003768"/>
        <rFont val="Arial"/>
        <family val="2"/>
      </rPr>
      <t>1</t>
    </r>
    <r>
      <rPr>
        <b/>
        <sz val="9"/>
        <color rgb="FF003768"/>
        <rFont val="Arial"/>
        <family val="2"/>
      </rPr>
      <t xml:space="preserve"> students and equivalent full-time students by previous highest education level, 2010</t>
    </r>
    <r>
      <rPr>
        <b/>
        <vertAlign val="superscript"/>
        <sz val="9"/>
        <color rgb="FF003768"/>
        <rFont val="Arial"/>
        <family val="2"/>
      </rPr>
      <t>8, 16</t>
    </r>
  </si>
  <si>
    <r>
      <t>Previous highest educational participation</t>
    </r>
    <r>
      <rPr>
        <b/>
        <vertAlign val="superscript"/>
        <sz val="8"/>
        <color rgb="FF003768"/>
        <rFont val="Arial"/>
        <family val="2"/>
      </rPr>
      <t>17</t>
    </r>
  </si>
  <si>
    <r>
      <t>Other complete and incomplete qualifications</t>
    </r>
    <r>
      <rPr>
        <vertAlign val="superscript"/>
        <sz val="8"/>
        <color rgb="FF003768"/>
        <rFont val="Arial"/>
        <family val="2"/>
      </rPr>
      <t>18</t>
    </r>
  </si>
  <si>
    <r>
      <t>Commencing domestic higher education</t>
    </r>
    <r>
      <rPr>
        <b/>
        <vertAlign val="superscript"/>
        <sz val="9"/>
        <color rgb="FF003768"/>
        <rFont val="Arial"/>
        <family val="2"/>
      </rPr>
      <t>2</t>
    </r>
    <r>
      <rPr>
        <b/>
        <sz val="9"/>
        <color rgb="FF003768"/>
        <rFont val="Arial"/>
        <family val="2"/>
      </rPr>
      <t xml:space="preserve"> students and equivalent full-time students by prior VET study for which credit or recognition of prior learning was offered by previous highest educational participation, 2010</t>
    </r>
    <r>
      <rPr>
        <b/>
        <vertAlign val="superscript"/>
        <sz val="9"/>
        <color rgb="FF003768"/>
        <rFont val="Arial"/>
        <family val="2"/>
      </rPr>
      <t>16</t>
    </r>
  </si>
  <si>
    <r>
      <t>Not employed</t>
    </r>
    <r>
      <rPr>
        <vertAlign val="superscript"/>
        <sz val="8"/>
        <color rgb="FF000000"/>
        <rFont val="Arial"/>
        <family val="2"/>
      </rPr>
      <t>19</t>
    </r>
  </si>
  <si>
    <r>
      <t xml:space="preserve">     Other</t>
    </r>
    <r>
      <rPr>
        <vertAlign val="superscript"/>
        <sz val="8"/>
        <color rgb="FF000000"/>
        <rFont val="Arial"/>
        <family val="2"/>
      </rPr>
      <t>20</t>
    </r>
  </si>
  <si>
    <t>Commencing domestic higher education students and equivalent full-time students by prior VET study for which credit or recognition of prior learning was offered by previous highest educational participation, 2010</t>
  </si>
  <si>
    <t>2009–10% change</t>
  </si>
  <si>
    <r>
      <t>Students and equivalent full-time students by sector of education and SEIFA</t>
    </r>
    <r>
      <rPr>
        <sz val="8"/>
        <color theme="1"/>
        <rFont val="Calibri"/>
        <family val="2"/>
      </rPr>
      <t xml:space="preserve"> – </t>
    </r>
    <r>
      <rPr>
        <sz val="8"/>
        <color theme="1"/>
        <rFont val="Arial"/>
        <family val="2"/>
      </rPr>
      <t>Index of Relative Socio-economic Disadvantage, 2010</t>
    </r>
  </si>
  <si>
    <r>
      <t>Students and equivalent full-time students by sector of education and SEIFA – Index of Relative Socio-economic Disadvantage, 2010</t>
    </r>
    <r>
      <rPr>
        <b/>
        <vertAlign val="superscript"/>
        <sz val="9"/>
        <color rgb="FF003768"/>
        <rFont val="Arial"/>
        <family val="2"/>
      </rPr>
      <t>8</t>
    </r>
  </si>
  <si>
    <r>
      <t>SEIFA – Index of Relative Socio-economic Disadvantage</t>
    </r>
    <r>
      <rPr>
        <b/>
        <vertAlign val="superscript"/>
        <sz val="8"/>
        <color rgb="FF003768"/>
        <rFont val="Arial"/>
        <family val="2"/>
      </rPr>
      <t>12</t>
    </r>
  </si>
  <si>
    <r>
      <t xml:space="preserve">Data on higher education in this publication covers activity reported by all providers approved as a higher education provider under Subsection 19-70(1) of the </t>
    </r>
    <r>
      <rPr>
        <i/>
        <sz val="10"/>
        <color theme="1"/>
        <rFont val="Arial"/>
        <family val="2"/>
      </rPr>
      <t>Higher Education Support Act 2003</t>
    </r>
    <r>
      <rPr>
        <sz val="10"/>
        <color theme="1"/>
        <rFont val="Arial"/>
        <family val="2"/>
      </rPr>
      <t>. Higher education providers that offer FEE-HELP to eligible domestic students must be approved under the Act. There are other non-self accrediting institutions that deliver higher education courses which are not eligible to offer FEE-HELP. These institutions are not approved as a higher education provider under the Act and are therefore not covered in the Higher Education Statistics Collection.</t>
    </r>
  </si>
  <si>
    <t>Requests for VET data can be forwarded by facsimile or e-mail, or general enquires made by telephone:</t>
  </si>
  <si>
    <t>Basis for admission to current course</t>
  </si>
  <si>
    <t>Previous highest educational participation</t>
  </si>
  <si>
    <t>Complete higher education course</t>
  </si>
  <si>
    <t>Incomplete higher education course</t>
  </si>
  <si>
    <t>Other complete and incomplete qualifications (includes complete final year of secondary education)</t>
  </si>
  <si>
    <t>Higher education course</t>
  </si>
  <si>
    <t>Secondary education</t>
  </si>
  <si>
    <t>VET course</t>
  </si>
  <si>
    <t>Mature age special entry provision</t>
  </si>
  <si>
    <t>Professional qualification</t>
  </si>
  <si>
    <t>Level of prior VET for which credit or recognition of prior learning was offered</t>
  </si>
  <si>
    <t>Graduate diploma/certificate</t>
  </si>
  <si>
    <t>Table 21</t>
  </si>
  <si>
    <t>Table 20</t>
  </si>
  <si>
    <t>Tertiary education and training in Australia 2010</t>
  </si>
  <si>
    <t>Other basis, including not known</t>
  </si>
  <si>
    <t>Other, including not known</t>
  </si>
  <si>
    <t>Data tables Australia (updated March 2013)</t>
  </si>
  <si>
    <r>
      <t xml:space="preserve">This document should be attributed as NCVER 2013, </t>
    </r>
    <r>
      <rPr>
        <i/>
        <sz val="8"/>
        <rFont val="Arial"/>
        <family val="2"/>
      </rPr>
      <t>Tertiary education and training in Australia 2010 data tables Australia</t>
    </r>
    <r>
      <rPr>
        <sz val="8"/>
        <rFont val="Arial"/>
        <family val="2"/>
      </rPr>
      <t xml:space="preserve"> (updated March 2013) NCVER Adelaide.</t>
    </r>
  </si>
  <si>
    <t>Any person or organisation with an interest in vocational education and training may request information from NCVER and use this information publicly, provided that the source is properly acknowledged.
The source should be acknowledged as 'NCVER 2013, Tertiary education and training in Australia 2010 data tables Australia (updated March 2013) NCVER Adelaide'.</t>
  </si>
  <si>
    <t>Commencing domestic higher education students and equivalent full-time students by basis for admission to current course and highest educational participation prior to commencement, 2010 (new March 2013)</t>
  </si>
  <si>
    <t>Commencing domestic higher education students and equivalent full-time students by level of prior VET study for which credit or recognition of prior learning was offered and basis for admission to current course, 2010 (new March 2013)</t>
  </si>
  <si>
    <r>
      <t>Commencing domestic higher education</t>
    </r>
    <r>
      <rPr>
        <b/>
        <vertAlign val="superscript"/>
        <sz val="9"/>
        <color rgb="FF003768"/>
        <rFont val="Arial"/>
        <family val="2"/>
      </rPr>
      <t>2</t>
    </r>
    <r>
      <rPr>
        <b/>
        <sz val="9"/>
        <color rgb="FF003768"/>
        <rFont val="Arial"/>
        <family val="2"/>
      </rPr>
      <t xml:space="preserve"> students and equivalent full-time students by basis for admission to current course and highest educational participation prior to commencement, 2010</t>
    </r>
    <r>
      <rPr>
        <b/>
        <vertAlign val="superscript"/>
        <sz val="9"/>
        <color rgb="FF003768"/>
        <rFont val="Arial"/>
        <family val="2"/>
      </rPr>
      <t xml:space="preserve">16 </t>
    </r>
    <r>
      <rPr>
        <b/>
        <sz val="9"/>
        <color rgb="FF003768"/>
        <rFont val="Arial"/>
        <family val="2"/>
      </rPr>
      <t>(new March 2013)</t>
    </r>
  </si>
  <si>
    <r>
      <t>Commencing domestic higher education</t>
    </r>
    <r>
      <rPr>
        <b/>
        <vertAlign val="superscript"/>
        <sz val="9"/>
        <color rgb="FF003768"/>
        <rFont val="Arial"/>
        <family val="2"/>
      </rPr>
      <t>2</t>
    </r>
    <r>
      <rPr>
        <b/>
        <sz val="9"/>
        <color rgb="FF003768"/>
        <rFont val="Arial"/>
        <family val="2"/>
      </rPr>
      <t xml:space="preserve"> students and equivalent full-time students by level of prior VET study for which credit or recognition of prior learning was offered and basis for admission to current course, 2010</t>
    </r>
    <r>
      <rPr>
        <b/>
        <vertAlign val="superscript"/>
        <sz val="9"/>
        <color rgb="FF003768"/>
        <rFont val="Arial"/>
        <family val="2"/>
      </rPr>
      <t>16</t>
    </r>
    <r>
      <rPr>
        <b/>
        <sz val="9"/>
        <color rgb="FF003768"/>
        <rFont val="Arial"/>
        <family val="2"/>
      </rPr>
      <t xml:space="preserve"> (new March 2013)</t>
    </r>
  </si>
  <si>
    <t>Information on participation that is labelled as ‘VET’ (in tables 1 to 16) was sourced from the National VET Provider Collection, which is managed by the National Centre for Vocational Education Research (NCVER). The scope of the collection is training delivered by registered training organisations in receipt of public funding. This includes all VET activity (publicly funded and fee-for-service) delivered by TAFE institutes, other government providers and community providers, as well as publicly funded VET delivered by other registered providers (private providers). The following types of training activity are not covered:
▪ recreation, leisure and personal enrichment
▪ fee-for-service VET by private providers
▪ delivery undertaken at overseas campuses of Australian VET institutions
▪ credit transfer 
▪ VET delivered in schools, where the delivery has been undertaken by schools.
For further information on VET data, see &lt;www.ncver.edu.au/statistic/21053.html&gt;.</t>
  </si>
  <si>
    <t>Information on participation that is labelled as ‘higher education’ (in tables 1 to 15 and table 17) was sourced from the Higher Education Statistics Collection, which is managed by the Department of Industry, Innovation, Science, Research and Tertiary Education (DIISRTE). This collection includes activity reported by all Australian universities and all other higher education providers approved under Subsection 19-70(1) of the Higher Education Support Act 2003.  For further information on higher education data, see &lt;www.deewr.gov.au/HIGHEREDUCATION/PUBLICATIONS/HESTATISTICS/Pages/Default2.aspx&gt;.</t>
  </si>
  <si>
    <t>Information on outcomes after training for VET graduates (table 18) was sourced from the Student Outcomes Survey, which is conducted annually by the NCVER. The survey collects information about the outcomes of students who completed their vocational education and training approximately six months after training. The scope of the Student Outcomes Survey includes:
▪ publicly funded VET activity (all providers)
▪ privately funded VET activity delivered by TAFE institutions, community providers, and other government providers 
▪ students who have an Australian address as their usual place of residence and were either awarded a nationally recognised VET qualification (graduates) or successfully completed part of a nationally recognised VET course and then left the VET system (module completers, not presented in this publication).
Students who undertake recreational, leisure or personal enrichment (short) courses are excluded from the survey. For further information on the Student Outcomes Survey, see &lt;www.ncver.edu.au/statistic/21065.html&gt;.</t>
  </si>
  <si>
    <t>Information on outcomes after course completion for higher education graduates (table 19) was sourced from the Graduate Destination Survey, which is conducted annually by Graduate Careers Australia, as part of the Australian Graduate Survey. The Australian Graduate Survey is a census in which new graduates from all Australian universities (and a number of higher education colleges) are surveyed approximately four months after they complete the requirements for their qualifications. For further information on the Graduate Destination Survey, see &lt; www.graduatecareers.com.au/start-home/start-australian-graduate-survey-an-overview/start-graduate-destination-survey-overview/&gt;.</t>
  </si>
  <si>
    <t>www.ncver.edu.au</t>
  </si>
  <si>
    <t>www.ncver.edu.au/publications/1967.html</t>
  </si>
  <si>
    <t>www.deewr.gov.au/HIGHEREDUCATION/PUBLICATIONS/HESTATISTICS/Pages/Default2.aspx</t>
  </si>
  <si>
    <t>www.ncver.edu.au/publications/2489</t>
  </si>
  <si>
    <t>www.ncver.edu.au/publications/2385</t>
  </si>
  <si>
    <t>‘Dual-sector universities’ include Charles Darwin University, RMIT University, Swinburne University of Technology, University of Ballarat and Victoria University. ‘TAFE institutes’ were derived from a list of providers in the National VET Provider Collection in 2010 that were reported as a TAFE, Skills institute or Polytechnic. ‘Public universities’ were derived from the universities (table A providers) in the list of higher education providers presented in the 2010 full year tables in the publication Students: selected higher education statistics (available at &lt;www.deewr.gov.au/HigherEducation/Publications/HEStatistics/Publications/Pages/2010StudentFullYear.aspx&gt;). ‘Other providers’ include community education providers, other government providers and private providers. For further information on the categories, see appendix A in the terms and definitions document at &lt;www.ncver.edu.au/publications/2489&gt;. The figures may not sum to the total due to students attending more than one registered training organisation.</t>
  </si>
  <si>
    <t xml:space="preserve">Access/Remoteness Index of Australia (ARIA+) was developed by the National Centre for Social Applications of Geographic Information Systems (GISCA) based on ARIA. ARIA+ is now the standard measure of remoteness endorsed by the Australian Bureau of Statistics (ABS). It is an index of remoteness derived from measures of road distances between populated localities and service centres. These road distances are then used to generate a remoteness score for any location in Australia. ARIA+ forms the basis for the ABS ‘remoteness structure’ component of the Australian Standard Geographical Classification. For more details refer to &lt;gisca.adelaide.edu.au/projects/category/about_aria.html&gt;. </t>
  </si>
  <si>
    <t>The Socio-Economic Indexes for Areas (SEIFA) is a suite of four summary measures developed to rank geographic areas across Australia in terms of their socioeconomic characteristics. These measures were created from 2006 Census information. The VET data were derived by combining geographical information, measured in terms of student residential postcode and suburb, with a number from the SEIFA Index of Relative Socio-Economic Disadvantage. The higher education data were derived by combining geographical information, measured in terms of student residential postcode, with a number from the SEIFA Index of Relative Socio-Economic Disadvantage. For more details on this index, refer to &lt;www.abs.gov.au/ausstats/abs@.nsf/mf/2033.0.55.001/&gt;.</t>
  </si>
  <si>
    <t xml:space="preserve">With the exception of the Commonwealth Coat of Arms, the Department's logo, any material protected by a trade mark and where otherwise noted all material presented in this document is provided under a Creative Commons Attribution 3.0 Australia &lt;creativecommons.org/licenses/by/3.0/au&gt; licence. </t>
  </si>
  <si>
    <r>
      <t>P</t>
    </r>
    <r>
      <rPr>
        <sz val="8"/>
        <rFont val="Arial"/>
        <family val="2"/>
      </rPr>
      <t xml:space="preserve"> (08) 8230 8400   </t>
    </r>
    <r>
      <rPr>
        <b/>
        <sz val="8"/>
        <rFont val="Arial"/>
        <family val="2"/>
      </rPr>
      <t>F</t>
    </r>
    <r>
      <rPr>
        <sz val="8"/>
        <rFont val="Arial"/>
        <family val="2"/>
      </rPr>
      <t xml:space="preserve"> (08) 8212 3436   </t>
    </r>
    <r>
      <rPr>
        <b/>
        <sz val="8"/>
        <rFont val="Arial"/>
        <family val="2"/>
      </rPr>
      <t>W</t>
    </r>
    <r>
      <rPr>
        <sz val="8"/>
        <rFont val="Arial"/>
        <family val="2"/>
      </rPr>
      <t xml:space="preserve"> &lt;www.ncver.edu.au&gt;  </t>
    </r>
    <r>
      <rPr>
        <b/>
        <sz val="8"/>
        <rFont val="Arial"/>
        <family val="2"/>
      </rPr>
      <t>E</t>
    </r>
    <r>
      <rPr>
        <sz val="8"/>
        <rFont val="Arial"/>
        <family val="2"/>
      </rPr>
      <t xml:space="preserve"> &lt;vet_req@ncver.edu.au&gt;</t>
    </r>
  </si>
</sst>
</file>

<file path=xl/styles.xml><?xml version="1.0" encoding="utf-8"?>
<styleSheet xmlns="http://schemas.openxmlformats.org/spreadsheetml/2006/main">
  <numFmts count="6">
    <numFmt numFmtId="164" formatCode="0.0"/>
    <numFmt numFmtId="165" formatCode="0.000"/>
    <numFmt numFmtId="166" formatCode="#\ ##0.0"/>
    <numFmt numFmtId="167" formatCode="###\ ##0.0"/>
    <numFmt numFmtId="168" formatCode="#####\ ##0.0"/>
    <numFmt numFmtId="169" formatCode="#######\ ##0.0"/>
  </numFmts>
  <fonts count="36">
    <font>
      <sz val="11"/>
      <color theme="1"/>
      <name val="Calibri"/>
      <family val="2"/>
      <scheme val="minor"/>
    </font>
    <font>
      <sz val="8"/>
      <color theme="1"/>
      <name val="Arial"/>
      <family val="2"/>
    </font>
    <font>
      <u/>
      <sz val="11"/>
      <color theme="10"/>
      <name val="Calibri"/>
      <family val="2"/>
    </font>
    <font>
      <u/>
      <sz val="8"/>
      <color theme="10"/>
      <name val="Arial"/>
      <family val="2"/>
    </font>
    <font>
      <b/>
      <sz val="10"/>
      <color theme="1"/>
      <name val="Arial"/>
      <family val="2"/>
    </font>
    <font>
      <b/>
      <sz val="9"/>
      <color rgb="FF0000FF"/>
      <name val="Arial"/>
      <family val="2"/>
    </font>
    <font>
      <u/>
      <sz val="8"/>
      <color rgb="FF0000FF"/>
      <name val="Arial"/>
      <family val="2"/>
    </font>
    <font>
      <sz val="8"/>
      <name val="Arial"/>
      <family val="2"/>
    </font>
    <font>
      <sz val="10"/>
      <name val="Arial"/>
      <family val="2"/>
    </font>
    <font>
      <sz val="10"/>
      <color theme="1"/>
      <name val="Arial"/>
      <family val="2"/>
    </font>
    <font>
      <u/>
      <sz val="10"/>
      <color rgb="FF0000FF"/>
      <name val="Arial"/>
      <family val="2"/>
    </font>
    <font>
      <b/>
      <sz val="9"/>
      <color rgb="FF003768"/>
      <name val="Arial"/>
      <family val="2"/>
    </font>
    <font>
      <sz val="8"/>
      <color rgb="FF003768"/>
      <name val="Arial"/>
      <family val="2"/>
    </font>
    <font>
      <b/>
      <sz val="8"/>
      <color rgb="FF003768"/>
      <name val="Arial"/>
      <family val="2"/>
    </font>
    <font>
      <sz val="8"/>
      <color rgb="FF000000"/>
      <name val="Arial"/>
      <family val="2"/>
    </font>
    <font>
      <b/>
      <sz val="8"/>
      <color rgb="FF000000"/>
      <name val="Arial"/>
      <family val="2"/>
    </font>
    <font>
      <i/>
      <sz val="8"/>
      <color rgb="FF000000"/>
      <name val="Arial"/>
      <family val="2"/>
    </font>
    <font>
      <sz val="11"/>
      <color rgb="FF000000"/>
      <name val="Calibri"/>
      <family val="2"/>
    </font>
    <font>
      <i/>
      <sz val="10"/>
      <color theme="1"/>
      <name val="Arial"/>
      <family val="2"/>
    </font>
    <font>
      <b/>
      <vertAlign val="superscript"/>
      <sz val="8"/>
      <color rgb="FF003768"/>
      <name val="Arial"/>
      <family val="2"/>
    </font>
    <font>
      <sz val="8"/>
      <color indexed="30"/>
      <name val="Arial"/>
      <family val="2"/>
    </font>
    <font>
      <vertAlign val="superscript"/>
      <sz val="8"/>
      <color rgb="FF003768"/>
      <name val="Arial"/>
      <family val="2"/>
    </font>
    <font>
      <i/>
      <sz val="8"/>
      <name val="Arial"/>
      <family val="2"/>
    </font>
    <font>
      <u/>
      <sz val="10"/>
      <color indexed="30"/>
      <name val="Arial"/>
      <family val="2"/>
    </font>
    <font>
      <u/>
      <sz val="8"/>
      <color indexed="30"/>
      <name val="Arial"/>
      <family val="2"/>
    </font>
    <font>
      <b/>
      <sz val="8"/>
      <name val="Arial"/>
      <family val="2"/>
    </font>
    <font>
      <b/>
      <vertAlign val="superscript"/>
      <sz val="9"/>
      <color rgb="FF003768"/>
      <name val="Arial"/>
      <family val="2"/>
    </font>
    <font>
      <b/>
      <sz val="10"/>
      <color rgb="FF003768"/>
      <name val="Arial"/>
      <family val="2"/>
    </font>
    <font>
      <sz val="11"/>
      <color rgb="FF003768"/>
      <name val="Calibri"/>
      <family val="2"/>
      <scheme val="minor"/>
    </font>
    <font>
      <b/>
      <sz val="11"/>
      <color rgb="FF003768"/>
      <name val="Arial"/>
      <family val="2"/>
    </font>
    <font>
      <sz val="10"/>
      <color theme="1"/>
      <name val="Calibri"/>
      <family val="2"/>
      <scheme val="minor"/>
    </font>
    <font>
      <b/>
      <sz val="8"/>
      <color theme="1"/>
      <name val="Arial"/>
      <family val="2"/>
    </font>
    <font>
      <sz val="8"/>
      <color rgb="FF0066CC"/>
      <name val="Arial"/>
      <family val="2"/>
    </font>
    <font>
      <vertAlign val="superscript"/>
      <sz val="8"/>
      <color rgb="FF000000"/>
      <name val="Arial"/>
      <family val="2"/>
    </font>
    <font>
      <b/>
      <vertAlign val="superscript"/>
      <sz val="8"/>
      <color rgb="FF000000"/>
      <name val="Arial"/>
      <family val="2"/>
    </font>
    <font>
      <sz val="8"/>
      <color theme="1"/>
      <name val="Calibri"/>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right/>
      <top style="medium">
        <color indexed="64"/>
      </top>
      <bottom/>
      <diagonal/>
    </border>
    <border>
      <left/>
      <right/>
      <top/>
      <bottom style="medium">
        <color indexed="64"/>
      </bottom>
      <diagonal/>
    </border>
    <border>
      <left/>
      <right/>
      <top style="thin">
        <color rgb="FF003768"/>
      </top>
      <bottom style="thin">
        <color rgb="FF003768"/>
      </bottom>
      <diagonal/>
    </border>
    <border>
      <left/>
      <right/>
      <top style="thin">
        <color rgb="FF003768"/>
      </top>
      <bottom/>
      <diagonal/>
    </border>
    <border>
      <left/>
      <right/>
      <top/>
      <bottom style="thin">
        <color rgb="FF003768"/>
      </bottom>
      <diagonal/>
    </border>
    <border>
      <left/>
      <right/>
      <top style="medium">
        <color rgb="FF003768"/>
      </top>
      <bottom/>
      <diagonal/>
    </border>
    <border>
      <left/>
      <right/>
      <top/>
      <bottom style="medium">
        <color rgb="FF003768"/>
      </bottom>
      <diagonal/>
    </border>
    <border>
      <left/>
      <right/>
      <top style="medium">
        <color rgb="FF003768"/>
      </top>
      <bottom style="medium">
        <color rgb="FF003768"/>
      </bottom>
      <diagonal/>
    </border>
  </borders>
  <cellStyleXfs count="5">
    <xf numFmtId="0" fontId="0" fillId="0" borderId="0"/>
    <xf numFmtId="0" fontId="2" fillId="0" borderId="0" applyNumberFormat="0" applyFill="0" applyBorder="0" applyAlignment="0" applyProtection="0">
      <alignment vertical="top"/>
      <protection locked="0"/>
    </xf>
    <xf numFmtId="0" fontId="8" fillId="0" borderId="0"/>
    <xf numFmtId="0" fontId="8" fillId="0" borderId="0"/>
    <xf numFmtId="0" fontId="23" fillId="0" borderId="0" applyNumberFormat="0" applyFill="0" applyBorder="0" applyAlignment="0" applyProtection="0">
      <alignment vertical="top"/>
      <protection locked="0"/>
    </xf>
  </cellStyleXfs>
  <cellXfs count="177">
    <xf numFmtId="0" fontId="0" fillId="0" borderId="0" xfId="0"/>
    <xf numFmtId="0" fontId="1" fillId="0" borderId="0" xfId="0" applyFont="1"/>
    <xf numFmtId="0" fontId="3" fillId="0" borderId="0" xfId="1" applyFont="1" applyAlignment="1" applyProtection="1"/>
    <xf numFmtId="0" fontId="6" fillId="0" borderId="0" xfId="1" applyFont="1" applyAlignment="1" applyProtection="1"/>
    <xf numFmtId="0" fontId="7" fillId="0" borderId="0" xfId="2" applyFont="1"/>
    <xf numFmtId="0" fontId="7" fillId="0" borderId="0" xfId="2" applyFont="1" applyAlignment="1">
      <alignment horizontal="center" vertical="top"/>
    </xf>
    <xf numFmtId="0" fontId="7" fillId="0" borderId="0" xfId="2" applyFont="1" applyAlignment="1">
      <alignment vertical="top" wrapText="1"/>
    </xf>
    <xf numFmtId="0" fontId="7" fillId="0" borderId="0" xfId="2" applyNumberFormat="1" applyFont="1" applyAlignment="1">
      <alignment vertical="top" wrapText="1"/>
    </xf>
    <xf numFmtId="0" fontId="9" fillId="0" borderId="0" xfId="0" applyFont="1"/>
    <xf numFmtId="0" fontId="9" fillId="0" borderId="0" xfId="0" applyFont="1" applyBorder="1" applyAlignment="1">
      <alignment horizontal="left"/>
    </xf>
    <xf numFmtId="0" fontId="9" fillId="0" borderId="0" xfId="0" applyFont="1" applyAlignment="1">
      <alignment horizontal="left" wrapText="1"/>
    </xf>
    <xf numFmtId="0" fontId="4" fillId="0" borderId="0" xfId="0" applyFont="1" applyBorder="1" applyAlignment="1">
      <alignment horizontal="left"/>
    </xf>
    <xf numFmtId="0" fontId="9" fillId="0" borderId="0" xfId="0" applyFont="1" applyAlignment="1">
      <alignment horizontal="left"/>
    </xf>
    <xf numFmtId="0" fontId="11" fillId="0" borderId="0" xfId="0" applyFont="1"/>
    <xf numFmtId="0" fontId="14"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right" vertical="top" wrapText="1"/>
    </xf>
    <xf numFmtId="0" fontId="16" fillId="0" borderId="0" xfId="0" applyFont="1" applyAlignment="1">
      <alignment vertical="top" wrapText="1"/>
    </xf>
    <xf numFmtId="0" fontId="14" fillId="0" borderId="0" xfId="0" applyFont="1" applyBorder="1" applyAlignment="1">
      <alignment vertical="top" wrapText="1"/>
    </xf>
    <xf numFmtId="0" fontId="0" fillId="0" borderId="0" xfId="0" applyAlignment="1"/>
    <xf numFmtId="0" fontId="15" fillId="0" borderId="0" xfId="0" applyFont="1" applyBorder="1" applyAlignment="1">
      <alignment vertical="top" wrapText="1"/>
    </xf>
    <xf numFmtId="0" fontId="15" fillId="0" borderId="0" xfId="0" applyFont="1" applyBorder="1" applyAlignment="1">
      <alignment horizontal="right" vertical="top" wrapText="1"/>
    </xf>
    <xf numFmtId="0" fontId="20" fillId="2" borderId="0" xfId="0" applyFont="1" applyFill="1" applyAlignment="1">
      <alignment horizontal="left"/>
    </xf>
    <xf numFmtId="0" fontId="1" fillId="0" borderId="0" xfId="0" applyFont="1" applyAlignment="1"/>
    <xf numFmtId="164" fontId="1" fillId="0" borderId="0" xfId="0" applyNumberFormat="1" applyFont="1"/>
    <xf numFmtId="164" fontId="14" fillId="0" borderId="0" xfId="0" applyNumberFormat="1" applyFont="1" applyBorder="1" applyAlignment="1">
      <alignment horizontal="right" vertical="top" wrapText="1"/>
    </xf>
    <xf numFmtId="164" fontId="14" fillId="0" borderId="0" xfId="0" applyNumberFormat="1" applyFont="1" applyBorder="1" applyAlignment="1">
      <alignment horizontal="right" wrapText="1"/>
    </xf>
    <xf numFmtId="4" fontId="1" fillId="0" borderId="0" xfId="0" applyNumberFormat="1" applyFont="1"/>
    <xf numFmtId="0" fontId="6" fillId="0" borderId="0" xfId="1" applyFont="1" applyAlignment="1" applyProtection="1">
      <alignment vertical="top"/>
    </xf>
    <xf numFmtId="0" fontId="8" fillId="0" borderId="0" xfId="3"/>
    <xf numFmtId="0" fontId="7" fillId="0" borderId="0" xfId="3" applyFont="1"/>
    <xf numFmtId="0" fontId="7" fillId="0" borderId="0" xfId="3" applyFont="1" applyAlignment="1">
      <alignment horizontal="left"/>
    </xf>
    <xf numFmtId="0" fontId="7" fillId="0" borderId="0" xfId="3" applyFont="1" applyAlignment="1">
      <alignment horizontal="center" wrapText="1"/>
    </xf>
    <xf numFmtId="0" fontId="7" fillId="2" borderId="0" xfId="3" applyFont="1" applyFill="1" applyBorder="1"/>
    <xf numFmtId="0" fontId="7" fillId="0" borderId="0" xfId="3" applyNumberFormat="1" applyFont="1"/>
    <xf numFmtId="0" fontId="7" fillId="0" borderId="0" xfId="3" applyFont="1" applyBorder="1"/>
    <xf numFmtId="0" fontId="24" fillId="2" borderId="0" xfId="4" applyFont="1" applyFill="1" applyBorder="1" applyAlignment="1" applyProtection="1">
      <alignment horizontal="right" vertical="top"/>
    </xf>
    <xf numFmtId="0" fontId="1" fillId="0" borderId="0" xfId="0" applyFont="1" applyAlignment="1">
      <alignment horizontal="center"/>
    </xf>
    <xf numFmtId="164" fontId="16" fillId="0" borderId="0" xfId="0" applyNumberFormat="1" applyFont="1" applyBorder="1" applyAlignment="1">
      <alignment horizontal="right" vertical="top" wrapText="1"/>
    </xf>
    <xf numFmtId="0" fontId="14" fillId="0" borderId="0" xfId="0" applyFont="1" applyBorder="1" applyAlignment="1">
      <alignment horizontal="right" vertical="top" wrapText="1"/>
    </xf>
    <xf numFmtId="0" fontId="14" fillId="0" borderId="0" xfId="0" applyFont="1" applyBorder="1" applyAlignment="1">
      <alignment horizontal="left" vertical="top" wrapText="1"/>
    </xf>
    <xf numFmtId="0" fontId="13" fillId="0" borderId="3" xfId="0" applyFont="1" applyBorder="1" applyAlignment="1">
      <alignment horizontal="left" wrapText="1"/>
    </xf>
    <xf numFmtId="0" fontId="13" fillId="0" borderId="4" xfId="0" applyFont="1" applyBorder="1" applyAlignment="1">
      <alignment horizontal="left" vertical="top" wrapText="1"/>
    </xf>
    <xf numFmtId="0" fontId="14" fillId="0" borderId="4" xfId="0" applyFont="1" applyBorder="1" applyAlignment="1">
      <alignment horizontal="right" vertical="top" wrapText="1"/>
    </xf>
    <xf numFmtId="0" fontId="14" fillId="0" borderId="5" xfId="0" applyFont="1" applyBorder="1" applyAlignment="1">
      <alignment horizontal="left" vertical="top" wrapText="1"/>
    </xf>
    <xf numFmtId="0" fontId="13" fillId="0" borderId="0" xfId="0" applyFont="1" applyBorder="1" applyAlignment="1">
      <alignment vertical="top" wrapText="1"/>
    </xf>
    <xf numFmtId="0" fontId="13" fillId="0" borderId="0" xfId="0" applyFont="1" applyBorder="1" applyAlignment="1">
      <alignment horizontal="right" vertical="top" wrapText="1"/>
    </xf>
    <xf numFmtId="0" fontId="13" fillId="0" borderId="4" xfId="0" applyFont="1" applyBorder="1" applyAlignment="1">
      <alignment horizontal="center" vertical="top" wrapText="1"/>
    </xf>
    <xf numFmtId="0" fontId="12" fillId="0" borderId="5" xfId="0" applyFont="1" applyBorder="1" applyAlignment="1">
      <alignment vertical="top" wrapText="1"/>
    </xf>
    <xf numFmtId="0" fontId="12" fillId="0" borderId="5" xfId="0" applyFont="1" applyBorder="1" applyAlignment="1">
      <alignment horizontal="right" wrapText="1"/>
    </xf>
    <xf numFmtId="0" fontId="12" fillId="0" borderId="5" xfId="0" applyFont="1" applyBorder="1" applyAlignment="1">
      <alignment horizontal="right" vertical="top" wrapText="1"/>
    </xf>
    <xf numFmtId="0" fontId="15" fillId="0" borderId="3" xfId="0" applyFont="1" applyBorder="1" applyAlignment="1">
      <alignment vertical="top" wrapText="1"/>
    </xf>
    <xf numFmtId="164" fontId="15" fillId="0" borderId="3" xfId="0" applyNumberFormat="1" applyFont="1" applyBorder="1" applyAlignment="1">
      <alignment horizontal="right" vertical="top" wrapText="1"/>
    </xf>
    <xf numFmtId="164" fontId="15" fillId="0" borderId="3" xfId="0" applyNumberFormat="1" applyFont="1" applyBorder="1" applyAlignment="1">
      <alignment horizontal="right" wrapText="1"/>
    </xf>
    <xf numFmtId="0" fontId="13" fillId="0" borderId="5" xfId="0" applyFont="1" applyBorder="1" applyAlignment="1">
      <alignment vertical="top" wrapText="1"/>
    </xf>
    <xf numFmtId="0" fontId="16" fillId="0" borderId="0" xfId="0" applyFont="1" applyBorder="1" applyAlignment="1">
      <alignment vertical="top" wrapText="1"/>
    </xf>
    <xf numFmtId="0" fontId="0" fillId="0" borderId="0" xfId="0" applyAlignment="1">
      <alignment wrapText="1"/>
    </xf>
    <xf numFmtId="0" fontId="12" fillId="0" borderId="0" xfId="0" applyFont="1" applyBorder="1" applyAlignment="1">
      <alignment horizontal="right" vertical="top" wrapText="1"/>
    </xf>
    <xf numFmtId="0" fontId="14" fillId="0" borderId="0" xfId="0" applyFont="1" applyBorder="1" applyAlignment="1">
      <alignment horizontal="right" wrapText="1"/>
    </xf>
    <xf numFmtId="0" fontId="12" fillId="0" borderId="4" xfId="0" applyFont="1" applyBorder="1" applyAlignment="1">
      <alignment vertical="top" wrapText="1"/>
    </xf>
    <xf numFmtId="0" fontId="12" fillId="0" borderId="0" xfId="0" applyFont="1" applyBorder="1" applyAlignment="1">
      <alignment vertical="top" wrapText="1"/>
    </xf>
    <xf numFmtId="0" fontId="14" fillId="0" borderId="4" xfId="0" applyFont="1" applyBorder="1" applyAlignment="1">
      <alignment horizontal="right" wrapText="1"/>
    </xf>
    <xf numFmtId="164" fontId="15" fillId="0" borderId="3" xfId="0" applyNumberFormat="1" applyFont="1" applyBorder="1" applyAlignment="1">
      <alignment wrapText="1"/>
    </xf>
    <xf numFmtId="0" fontId="13" fillId="0" borderId="5" xfId="0" applyFont="1" applyBorder="1" applyAlignment="1">
      <alignment horizontal="right" vertical="top" wrapText="1"/>
    </xf>
    <xf numFmtId="0" fontId="0" fillId="0" borderId="0" xfId="0" applyAlignment="1">
      <alignment wrapText="1"/>
    </xf>
    <xf numFmtId="0" fontId="13" fillId="0" borderId="4" xfId="0" applyFont="1" applyBorder="1" applyAlignment="1">
      <alignment horizontal="center" vertical="top" wrapText="1"/>
    </xf>
    <xf numFmtId="0" fontId="13" fillId="0" borderId="4" xfId="0" applyFont="1" applyBorder="1" applyAlignment="1">
      <alignment vertical="top" wrapText="1"/>
    </xf>
    <xf numFmtId="0" fontId="13" fillId="0" borderId="4" xfId="0" applyFont="1" applyBorder="1" applyAlignment="1">
      <alignment horizontal="left" vertical="top" wrapText="1"/>
    </xf>
    <xf numFmtId="0" fontId="0" fillId="0" borderId="0" xfId="0" applyAlignment="1">
      <alignment vertical="top" wrapText="1"/>
    </xf>
    <xf numFmtId="0" fontId="15" fillId="0" borderId="5" xfId="0" applyFont="1" applyBorder="1" applyAlignment="1">
      <alignment vertical="top" wrapText="1"/>
    </xf>
    <xf numFmtId="0" fontId="13" fillId="0" borderId="4" xfId="0" applyFont="1" applyBorder="1" applyAlignment="1">
      <alignment horizontal="right" vertical="top" wrapText="1"/>
    </xf>
    <xf numFmtId="0" fontId="14" fillId="0" borderId="5" xfId="0" applyFont="1" applyBorder="1" applyAlignment="1">
      <alignment vertical="top" wrapText="1"/>
    </xf>
    <xf numFmtId="0" fontId="12" fillId="0" borderId="0" xfId="0" applyFont="1" applyAlignment="1">
      <alignment vertical="top" wrapText="1"/>
    </xf>
    <xf numFmtId="0" fontId="12" fillId="0" borderId="0" xfId="0" applyFont="1" applyBorder="1" applyAlignment="1">
      <alignment horizontal="right" wrapText="1"/>
    </xf>
    <xf numFmtId="0" fontId="14" fillId="0" borderId="0" xfId="0" applyFont="1"/>
    <xf numFmtId="0" fontId="12" fillId="0" borderId="0" xfId="0" applyFont="1"/>
    <xf numFmtId="0" fontId="14" fillId="0" borderId="0" xfId="0" applyFont="1" applyBorder="1" applyAlignment="1">
      <alignment wrapText="1"/>
    </xf>
    <xf numFmtId="0" fontId="25" fillId="0" borderId="3" xfId="0" applyFont="1" applyBorder="1"/>
    <xf numFmtId="0" fontId="14" fillId="0" borderId="0" xfId="0" applyFont="1" applyAlignment="1">
      <alignment wrapText="1"/>
    </xf>
    <xf numFmtId="0" fontId="13" fillId="0" borderId="4" xfId="0" applyFont="1" applyBorder="1" applyAlignment="1">
      <alignment vertical="top" wrapText="1"/>
    </xf>
    <xf numFmtId="0" fontId="5" fillId="0" borderId="0" xfId="2" applyFont="1" applyAlignment="1">
      <alignment horizontal="left" vertical="top"/>
    </xf>
    <xf numFmtId="0" fontId="7" fillId="0" borderId="0" xfId="2" applyFont="1" applyAlignment="1">
      <alignment horizontal="center" vertical="top" wrapText="1"/>
    </xf>
    <xf numFmtId="3" fontId="30" fillId="0" borderId="0" xfId="0" applyNumberFormat="1" applyFont="1" applyFill="1" applyBorder="1" applyAlignment="1">
      <alignment horizontal="right" vertical="top" wrapText="1"/>
    </xf>
    <xf numFmtId="164" fontId="14" fillId="0" borderId="4" xfId="0" applyNumberFormat="1" applyFont="1" applyBorder="1" applyAlignment="1">
      <alignment horizontal="right" vertical="top" wrapText="1"/>
    </xf>
    <xf numFmtId="165" fontId="1" fillId="0" borderId="0" xfId="0" applyNumberFormat="1" applyFont="1"/>
    <xf numFmtId="0" fontId="13" fillId="0" borderId="3" xfId="0" applyFont="1" applyBorder="1" applyAlignment="1">
      <alignment horizontal="right" wrapText="1"/>
    </xf>
    <xf numFmtId="0" fontId="0" fillId="0" borderId="0" xfId="0" applyAlignment="1">
      <alignment wrapText="1"/>
    </xf>
    <xf numFmtId="0" fontId="0" fillId="0" borderId="0" xfId="0"/>
    <xf numFmtId="166" fontId="14" fillId="0" borderId="0" xfId="0" applyNumberFormat="1" applyFont="1" applyBorder="1" applyAlignment="1">
      <alignment horizontal="right" vertical="top" wrapText="1"/>
    </xf>
    <xf numFmtId="166" fontId="14" fillId="0" borderId="5" xfId="0" applyNumberFormat="1" applyFont="1" applyBorder="1" applyAlignment="1">
      <alignment horizontal="right" vertical="top" wrapText="1"/>
    </xf>
    <xf numFmtId="166" fontId="14" fillId="0" borderId="0" xfId="0" applyNumberFormat="1" applyFont="1" applyAlignment="1">
      <alignment horizontal="right" vertical="top" wrapText="1"/>
    </xf>
    <xf numFmtId="166" fontId="16" fillId="0" borderId="0" xfId="0" applyNumberFormat="1" applyFont="1" applyAlignment="1">
      <alignment horizontal="right" vertical="top" wrapText="1"/>
    </xf>
    <xf numFmtId="166" fontId="16" fillId="0" borderId="0" xfId="0" applyNumberFormat="1" applyFont="1" applyBorder="1" applyAlignment="1">
      <alignment horizontal="right" vertical="top" wrapText="1"/>
    </xf>
    <xf numFmtId="166" fontId="15" fillId="0" borderId="3" xfId="0" applyNumberFormat="1" applyFont="1" applyBorder="1" applyAlignment="1">
      <alignment horizontal="right" vertical="top" wrapText="1"/>
    </xf>
    <xf numFmtId="166" fontId="14" fillId="0" borderId="0" xfId="0" applyNumberFormat="1" applyFont="1" applyBorder="1" applyAlignment="1">
      <alignment horizontal="right" wrapText="1"/>
    </xf>
    <xf numFmtId="166" fontId="17" fillId="0" borderId="0" xfId="0" applyNumberFormat="1" applyFont="1" applyBorder="1" applyAlignment="1">
      <alignment horizontal="right" wrapText="1"/>
    </xf>
    <xf numFmtId="166" fontId="1" fillId="0" borderId="0" xfId="0" applyNumberFormat="1" applyFont="1" applyBorder="1" applyAlignment="1">
      <alignment horizontal="right"/>
    </xf>
    <xf numFmtId="166" fontId="1" fillId="0" borderId="0" xfId="0" applyNumberFormat="1" applyFont="1" applyAlignment="1">
      <alignment horizontal="right"/>
    </xf>
    <xf numFmtId="166" fontId="16" fillId="0" borderId="0" xfId="0" applyNumberFormat="1" applyFont="1" applyBorder="1" applyAlignment="1">
      <alignment horizontal="right" wrapText="1"/>
    </xf>
    <xf numFmtId="166" fontId="1" fillId="0" borderId="0" xfId="0" applyNumberFormat="1" applyFont="1" applyBorder="1"/>
    <xf numFmtId="166" fontId="15" fillId="0" borderId="3" xfId="0" applyNumberFormat="1" applyFont="1" applyBorder="1" applyAlignment="1">
      <alignment horizontal="right" wrapText="1"/>
    </xf>
    <xf numFmtId="166" fontId="14" fillId="0" borderId="5" xfId="0" applyNumberFormat="1" applyFont="1" applyBorder="1" applyAlignment="1">
      <alignment horizontal="right" wrapText="1"/>
    </xf>
    <xf numFmtId="164" fontId="31" fillId="0" borderId="3" xfId="0" applyNumberFormat="1" applyFont="1" applyBorder="1"/>
    <xf numFmtId="164" fontId="15" fillId="0" borderId="0" xfId="0" applyNumberFormat="1" applyFont="1" applyBorder="1" applyAlignment="1">
      <alignment horizontal="right" vertical="top" wrapText="1"/>
    </xf>
    <xf numFmtId="166" fontId="15" fillId="0" borderId="0" xfId="0" applyNumberFormat="1" applyFont="1" applyBorder="1" applyAlignment="1">
      <alignment horizontal="right" vertical="top" wrapText="1"/>
    </xf>
    <xf numFmtId="0" fontId="0" fillId="0" borderId="0" xfId="0"/>
    <xf numFmtId="0" fontId="13" fillId="0" borderId="5" xfId="0" applyFont="1" applyBorder="1" applyAlignment="1">
      <alignment vertical="top" wrapText="1"/>
    </xf>
    <xf numFmtId="164" fontId="1" fillId="0" borderId="0" xfId="0" applyNumberFormat="1" applyFont="1" applyAlignment="1">
      <alignment vertical="top"/>
    </xf>
    <xf numFmtId="167" fontId="16" fillId="0" borderId="0" xfId="0" applyNumberFormat="1" applyFont="1" applyBorder="1" applyAlignment="1">
      <alignment horizontal="right" wrapText="1"/>
    </xf>
    <xf numFmtId="167" fontId="14" fillId="0" borderId="0" xfId="0" applyNumberFormat="1" applyFont="1" applyBorder="1" applyAlignment="1">
      <alignment horizontal="right" wrapText="1"/>
    </xf>
    <xf numFmtId="168" fontId="15" fillId="0" borderId="3" xfId="0" applyNumberFormat="1" applyFont="1" applyBorder="1" applyAlignment="1">
      <alignment horizontal="right" vertical="top" wrapText="1"/>
    </xf>
    <xf numFmtId="167" fontId="14" fillId="0" borderId="0" xfId="0" applyNumberFormat="1" applyFont="1" applyFill="1" applyBorder="1" applyAlignment="1">
      <alignment horizontal="right" wrapText="1"/>
    </xf>
    <xf numFmtId="169" fontId="16" fillId="0" borderId="0" xfId="0" applyNumberFormat="1" applyFont="1" applyBorder="1" applyAlignment="1">
      <alignment horizontal="right" wrapText="1"/>
    </xf>
    <xf numFmtId="169" fontId="14" fillId="0" borderId="0" xfId="0" applyNumberFormat="1" applyFont="1" applyBorder="1" applyAlignment="1">
      <alignment horizontal="right" wrapText="1"/>
    </xf>
    <xf numFmtId="169" fontId="15" fillId="0" borderId="3" xfId="0" applyNumberFormat="1" applyFont="1" applyBorder="1" applyAlignment="1">
      <alignment horizontal="right" vertical="top" wrapText="1"/>
    </xf>
    <xf numFmtId="0" fontId="9" fillId="0" borderId="0" xfId="0" applyFont="1" applyAlignment="1">
      <alignment horizontal="left" wrapText="1"/>
    </xf>
    <xf numFmtId="0" fontId="13" fillId="0" borderId="4" xfId="0" applyFont="1" applyBorder="1" applyAlignment="1">
      <alignment vertical="top" wrapText="1"/>
    </xf>
    <xf numFmtId="0" fontId="13" fillId="0" borderId="0" xfId="0" applyFont="1" applyBorder="1" applyAlignment="1">
      <alignment vertical="top" wrapText="1"/>
    </xf>
    <xf numFmtId="0" fontId="1" fillId="0" borderId="0" xfId="0" applyFont="1" applyAlignment="1">
      <alignment wrapText="1"/>
    </xf>
    <xf numFmtId="0" fontId="0" fillId="0" borderId="0" xfId="0" applyAlignment="1">
      <alignment wrapText="1"/>
    </xf>
    <xf numFmtId="0" fontId="13" fillId="0" borderId="0" xfId="0" applyFont="1" applyBorder="1" applyAlignment="1">
      <alignment vertical="top" wrapText="1"/>
    </xf>
    <xf numFmtId="0" fontId="0" fillId="0" borderId="7" xfId="0" applyBorder="1" applyAlignment="1">
      <alignment horizontal="left" vertical="top" wrapText="1"/>
    </xf>
    <xf numFmtId="0" fontId="12" fillId="0" borderId="7" xfId="0" applyFont="1" applyBorder="1" applyAlignment="1">
      <alignment horizontal="right" vertical="top" wrapText="1"/>
    </xf>
    <xf numFmtId="164" fontId="1" fillId="0" borderId="0" xfId="0" applyNumberFormat="1" applyFont="1" applyAlignment="1">
      <alignment horizontal="right"/>
    </xf>
    <xf numFmtId="164" fontId="14" fillId="0" borderId="0" xfId="0" applyNumberFormat="1" applyFont="1" applyAlignment="1">
      <alignment horizontal="right" vertical="top" wrapText="1"/>
    </xf>
    <xf numFmtId="0" fontId="31" fillId="0" borderId="8" xfId="0" applyFont="1" applyBorder="1"/>
    <xf numFmtId="164" fontId="31" fillId="0" borderId="8" xfId="0" applyNumberFormat="1" applyFont="1" applyBorder="1" applyAlignment="1">
      <alignment horizontal="right"/>
    </xf>
    <xf numFmtId="0" fontId="1" fillId="0" borderId="0" xfId="0" applyFont="1" applyBorder="1"/>
    <xf numFmtId="164" fontId="1" fillId="0" borderId="0" xfId="0" applyNumberFormat="1" applyFont="1" applyAlignment="1">
      <alignment horizontal="right" vertical="top"/>
    </xf>
    <xf numFmtId="0" fontId="31" fillId="0" borderId="0" xfId="0" applyFont="1" applyBorder="1"/>
    <xf numFmtId="164" fontId="1" fillId="0" borderId="0" xfId="0" applyNumberFormat="1" applyFont="1" applyBorder="1" applyAlignment="1">
      <alignment horizontal="right"/>
    </xf>
    <xf numFmtId="0" fontId="1" fillId="0" borderId="0" xfId="0" applyFont="1" applyAlignment="1">
      <alignment wrapText="1"/>
    </xf>
    <xf numFmtId="0" fontId="27" fillId="0" borderId="0" xfId="0" applyFont="1" applyAlignment="1">
      <alignment horizontal="left" wrapText="1"/>
    </xf>
    <xf numFmtId="0" fontId="12" fillId="0" borderId="0" xfId="0" applyFont="1" applyAlignment="1">
      <alignment wrapText="1"/>
    </xf>
    <xf numFmtId="0" fontId="28" fillId="0" borderId="0" xfId="0" applyFont="1" applyAlignment="1">
      <alignment wrapText="1"/>
    </xf>
    <xf numFmtId="0" fontId="28" fillId="0" borderId="0" xfId="0" applyFont="1" applyAlignment="1"/>
    <xf numFmtId="0" fontId="29" fillId="0" borderId="0" xfId="0" applyFont="1" applyAlignment="1">
      <alignment horizontal="left"/>
    </xf>
    <xf numFmtId="0" fontId="2" fillId="0" borderId="0" xfId="1" applyAlignment="1" applyProtection="1">
      <alignment horizontal="left"/>
    </xf>
    <xf numFmtId="0" fontId="9" fillId="0" borderId="0" xfId="0" applyFont="1" applyAlignment="1">
      <alignment horizontal="left"/>
    </xf>
    <xf numFmtId="0" fontId="9" fillId="0" borderId="0" xfId="0" applyFont="1" applyAlignment="1">
      <alignment horizontal="left" wrapText="1"/>
    </xf>
    <xf numFmtId="0" fontId="9" fillId="0" borderId="0" xfId="0" applyFont="1" applyFill="1" applyAlignment="1">
      <alignment horizontal="left"/>
    </xf>
    <xf numFmtId="0" fontId="10" fillId="0" borderId="0" xfId="1" applyFont="1" applyBorder="1" applyAlignment="1" applyProtection="1">
      <alignment horizontal="right"/>
    </xf>
    <xf numFmtId="0" fontId="4" fillId="0" borderId="1" xfId="0" applyFont="1" applyBorder="1" applyAlignment="1">
      <alignment horizontal="left"/>
    </xf>
    <xf numFmtId="0" fontId="10" fillId="0" borderId="2" xfId="1" applyFont="1" applyBorder="1" applyAlignment="1" applyProtection="1">
      <alignment horizontal="right"/>
    </xf>
    <xf numFmtId="0" fontId="10" fillId="0" borderId="0" xfId="1" applyFont="1" applyAlignment="1" applyProtection="1">
      <alignment horizontal="left"/>
    </xf>
    <xf numFmtId="0" fontId="4" fillId="0" borderId="0" xfId="0" applyFont="1" applyAlignment="1">
      <alignment horizontal="left" wrapText="1"/>
    </xf>
    <xf numFmtId="0" fontId="4" fillId="0" borderId="0" xfId="0" applyFont="1" applyAlignment="1">
      <alignment horizontal="left"/>
    </xf>
    <xf numFmtId="0" fontId="0" fillId="0" borderId="0" xfId="0" applyAlignment="1"/>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4" xfId="0" applyFont="1" applyBorder="1" applyAlignment="1">
      <alignment horizontal="center" vertical="top" wrapText="1"/>
    </xf>
    <xf numFmtId="0" fontId="13" fillId="0" borderId="4" xfId="0" applyFont="1" applyBorder="1" applyAlignment="1">
      <alignment horizontal="center" wrapText="1"/>
    </xf>
    <xf numFmtId="0" fontId="11" fillId="0" borderId="0" xfId="0" applyFont="1" applyAlignment="1">
      <alignment wrapText="1"/>
    </xf>
    <xf numFmtId="0" fontId="0" fillId="0" borderId="0" xfId="0" applyAlignment="1">
      <alignment wrapText="1"/>
    </xf>
    <xf numFmtId="164" fontId="14" fillId="0" borderId="0" xfId="0" applyNumberFormat="1" applyFont="1" applyBorder="1" applyAlignment="1">
      <alignment horizontal="center" vertical="center" wrapText="1"/>
    </xf>
    <xf numFmtId="0" fontId="13" fillId="0" borderId="4" xfId="0" applyFont="1" applyBorder="1" applyAlignment="1">
      <alignment vertical="top" wrapText="1"/>
    </xf>
    <xf numFmtId="0" fontId="0" fillId="0" borderId="5" xfId="0" applyBorder="1" applyAlignment="1">
      <alignment vertical="top" wrapText="1"/>
    </xf>
    <xf numFmtId="0" fontId="13" fillId="0" borderId="0" xfId="0" applyFont="1" applyBorder="1" applyAlignment="1">
      <alignment vertical="top" wrapText="1"/>
    </xf>
    <xf numFmtId="0" fontId="12" fillId="0" borderId="0" xfId="0" applyFont="1" applyBorder="1" applyAlignment="1">
      <alignment horizontal="center" vertical="top" wrapText="1"/>
    </xf>
    <xf numFmtId="0" fontId="0" fillId="0" borderId="0" xfId="0" applyAlignment="1">
      <alignment horizontal="center"/>
    </xf>
    <xf numFmtId="0" fontId="0" fillId="0" borderId="4" xfId="0" applyBorder="1" applyAlignment="1"/>
    <xf numFmtId="0" fontId="13" fillId="0" borderId="4" xfId="0" applyFont="1" applyBorder="1" applyAlignment="1">
      <alignment vertical="top"/>
    </xf>
    <xf numFmtId="0" fontId="13" fillId="0" borderId="5" xfId="0" applyFont="1" applyBorder="1" applyAlignment="1">
      <alignment vertical="top"/>
    </xf>
    <xf numFmtId="0" fontId="13" fillId="0" borderId="4" xfId="0" applyFont="1" applyBorder="1" applyAlignment="1">
      <alignment horizontal="center" vertical="top"/>
    </xf>
    <xf numFmtId="0" fontId="0" fillId="0" borderId="0" xfId="0"/>
    <xf numFmtId="0" fontId="13" fillId="0" borderId="5" xfId="0" applyFont="1" applyBorder="1" applyAlignment="1">
      <alignment vertical="top" wrapText="1"/>
    </xf>
    <xf numFmtId="0" fontId="13" fillId="0" borderId="6" xfId="0" applyFont="1" applyBorder="1" applyAlignment="1">
      <alignment horizontal="left" vertical="top" wrapText="1"/>
    </xf>
    <xf numFmtId="0" fontId="13" fillId="0" borderId="0" xfId="0" applyFont="1" applyBorder="1" applyAlignment="1">
      <alignment horizontal="left" vertical="top" wrapText="1"/>
    </xf>
    <xf numFmtId="0" fontId="13" fillId="0" borderId="6" xfId="0" applyFont="1" applyBorder="1" applyAlignment="1">
      <alignment horizontal="center" vertical="top" wrapText="1"/>
    </xf>
    <xf numFmtId="0" fontId="0" fillId="0" borderId="6" xfId="0" applyBorder="1" applyAlignment="1"/>
    <xf numFmtId="0" fontId="0" fillId="0" borderId="0" xfId="0" applyBorder="1" applyAlignment="1">
      <alignment horizontal="center"/>
    </xf>
    <xf numFmtId="0" fontId="5" fillId="0" borderId="0" xfId="2" applyFont="1" applyAlignment="1">
      <alignment horizontal="left" vertical="top"/>
    </xf>
    <xf numFmtId="0" fontId="7" fillId="0" borderId="0" xfId="3" applyFont="1" applyAlignment="1">
      <alignment horizontal="left" wrapText="1"/>
    </xf>
    <xf numFmtId="0" fontId="7" fillId="0" borderId="0" xfId="3" applyFont="1" applyAlignment="1">
      <alignment horizontal="left"/>
    </xf>
    <xf numFmtId="0" fontId="25" fillId="0" borderId="0" xfId="3" applyFont="1" applyAlignment="1">
      <alignment horizontal="left"/>
    </xf>
    <xf numFmtId="0" fontId="7" fillId="0" borderId="0" xfId="3" applyFont="1" applyAlignment="1">
      <alignment wrapText="1"/>
    </xf>
  </cellXfs>
  <cellStyles count="5">
    <cellStyle name="Hyperlink" xfId="1" builtinId="8"/>
    <cellStyle name="Hyperlink 2" xfId="4"/>
    <cellStyle name="Normal" xfId="0" builtinId="0"/>
    <cellStyle name="Normal 2" xfId="2"/>
    <cellStyle name="Normal 2 2" xfId="3"/>
  </cellStyles>
  <dxfs count="0"/>
  <tableStyles count="0" defaultTableStyle="TableStyleMedium9" defaultPivotStyle="PivotStyleLight16"/>
  <colors>
    <mruColors>
      <color rgb="FF003768"/>
      <color rgb="FF0066CC"/>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200025</xdr:colOff>
      <xdr:row>3</xdr:row>
      <xdr:rowOff>76200</xdr:rowOff>
    </xdr:to>
    <xdr:pic>
      <xdr:nvPicPr>
        <xdr:cNvPr id="1025"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209550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409575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428625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352425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361950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333375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409575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466725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476250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466725</xdr:colOff>
      <xdr:row>3</xdr:row>
      <xdr:rowOff>47625</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600075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123825</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161925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676275</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504825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361950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209550</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142875</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180975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276225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476250</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1038225</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209550</xdr:colOff>
      <xdr:row>3</xdr:row>
      <xdr:rowOff>19050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180975</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447675</xdr:colOff>
      <xdr:row>3</xdr:row>
      <xdr:rowOff>76200</xdr:rowOff>
    </xdr:to>
    <xdr:pic>
      <xdr:nvPicPr>
        <xdr:cNvPr id="3"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990600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419100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19050</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352425</xdr:colOff>
      <xdr:row>3</xdr:row>
      <xdr:rowOff>76200</xdr:rowOff>
    </xdr:to>
    <xdr:pic>
      <xdr:nvPicPr>
        <xdr:cNvPr id="4" name="Picture 1" descr="\\ncver.edu.au\data\users\daviniablomberg\My Pictures\CC-header2013.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543675" cy="5048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CVER_DMS-%23112631-v1-Young_people_2010_Austral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CVER_DMS-%23114913-v2-VET_in_Schools_2010_AC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stralia tables"/>
      <sheetName val="Overview"/>
      <sheetName val="Technical notes"/>
      <sheetName val="Table 1"/>
      <sheetName val="Table 2"/>
      <sheetName val="Table 3"/>
      <sheetName val="Table 4"/>
      <sheetName val="Table 5"/>
      <sheetName val="Table 6"/>
      <sheetName val="Table 7"/>
      <sheetName val="Table 8"/>
      <sheetName val="Table 9"/>
      <sheetName val="Table 10"/>
      <sheetName val="Notes on tables"/>
      <sheetName val="Copyrigh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T tables"/>
      <sheetName val="Overview"/>
      <sheetName val="Table 1"/>
      <sheetName val="Table 2"/>
      <sheetName val="Table 3"/>
      <sheetName val="Table 4"/>
      <sheetName val="Table 5"/>
      <sheetName val="Table 6"/>
      <sheetName val="Table 7"/>
      <sheetName val="Table 8"/>
      <sheetName val="Notes on tables"/>
      <sheetName val="Copyrigh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deewr.gov.au/HIGHEREDUCATION/PUBLICATIONS/HESTATISTICS/Pages/Default2.aspx" TargetMode="External"/><Relationship Id="rId7" Type="http://schemas.openxmlformats.org/officeDocument/2006/relationships/drawing" Target="../drawings/drawing2.xml"/><Relationship Id="rId2" Type="http://schemas.openxmlformats.org/officeDocument/2006/relationships/hyperlink" Target="http://www.ncver.edu.au/publications/1967.html" TargetMode="External"/><Relationship Id="rId1" Type="http://schemas.openxmlformats.org/officeDocument/2006/relationships/hyperlink" Target="http://www.ncver.edu.au/" TargetMode="External"/><Relationship Id="rId6" Type="http://schemas.openxmlformats.org/officeDocument/2006/relationships/printerSettings" Target="../printerSettings/printerSettings2.bin"/><Relationship Id="rId5" Type="http://schemas.openxmlformats.org/officeDocument/2006/relationships/hyperlink" Target="http://www.ncver.edu.au/publications/2489" TargetMode="External"/><Relationship Id="rId4" Type="http://schemas.openxmlformats.org/officeDocument/2006/relationships/hyperlink" Target="http://www.ncver.edu.au/publications/2385"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5:O52"/>
  <sheetViews>
    <sheetView showGridLines="0" showRowColHeaders="0" tabSelected="1" zoomScaleNormal="100" workbookViewId="0"/>
  </sheetViews>
  <sheetFormatPr defaultRowHeight="11.25"/>
  <cols>
    <col min="1" max="1" width="3.85546875" style="1" customWidth="1"/>
    <col min="2" max="2" width="9" style="1" customWidth="1"/>
    <col min="3" max="16384" width="9.140625" style="1"/>
  </cols>
  <sheetData>
    <row r="5" spans="2:11" ht="15">
      <c r="B5" s="132" t="s">
        <v>109</v>
      </c>
      <c r="C5" s="132"/>
      <c r="D5" s="132"/>
      <c r="E5" s="132"/>
      <c r="F5" s="133"/>
      <c r="G5" s="133"/>
      <c r="H5" s="133"/>
      <c r="I5" s="134"/>
      <c r="J5" s="135"/>
      <c r="K5" s="135"/>
    </row>
    <row r="6" spans="2:11" ht="15">
      <c r="B6" s="132" t="s">
        <v>333</v>
      </c>
      <c r="C6" s="132"/>
      <c r="D6" s="132"/>
      <c r="E6" s="132"/>
      <c r="F6" s="133"/>
      <c r="G6" s="133"/>
      <c r="H6" s="133"/>
      <c r="I6" s="134"/>
      <c r="J6" s="135"/>
      <c r="K6" s="135"/>
    </row>
    <row r="8" spans="2:11">
      <c r="B8" s="3" t="s">
        <v>0</v>
      </c>
    </row>
    <row r="9" spans="2:11">
      <c r="B9" s="28" t="s">
        <v>1</v>
      </c>
      <c r="C9" s="1" t="s">
        <v>140</v>
      </c>
    </row>
    <row r="10" spans="2:11">
      <c r="B10" s="28" t="s">
        <v>2</v>
      </c>
      <c r="C10" s="1" t="s">
        <v>127</v>
      </c>
    </row>
    <row r="11" spans="2:11">
      <c r="B11" s="28" t="s">
        <v>24</v>
      </c>
      <c r="C11" s="1" t="s">
        <v>110</v>
      </c>
    </row>
    <row r="12" spans="2:11">
      <c r="B12" s="28" t="s">
        <v>25</v>
      </c>
      <c r="C12" s="1" t="s">
        <v>111</v>
      </c>
    </row>
    <row r="13" spans="2:11">
      <c r="B13" s="28" t="s">
        <v>26</v>
      </c>
      <c r="C13" s="1" t="s">
        <v>161</v>
      </c>
    </row>
    <row r="14" spans="2:11">
      <c r="B14" s="28" t="s">
        <v>128</v>
      </c>
      <c r="C14" s="1" t="s">
        <v>162</v>
      </c>
    </row>
    <row r="15" spans="2:11">
      <c r="B15" s="28" t="s">
        <v>89</v>
      </c>
      <c r="C15" s="1" t="s">
        <v>272</v>
      </c>
    </row>
    <row r="16" spans="2:11">
      <c r="B16" s="28" t="s">
        <v>90</v>
      </c>
      <c r="C16" s="1" t="s">
        <v>271</v>
      </c>
    </row>
    <row r="17" spans="2:15">
      <c r="B17" s="28" t="s">
        <v>91</v>
      </c>
      <c r="C17" s="1" t="s">
        <v>270</v>
      </c>
    </row>
    <row r="18" spans="2:15">
      <c r="B18" s="28" t="s">
        <v>92</v>
      </c>
      <c r="C18" s="1" t="s">
        <v>273</v>
      </c>
    </row>
    <row r="19" spans="2:15" ht="21" customHeight="1">
      <c r="B19" s="28" t="s">
        <v>93</v>
      </c>
      <c r="C19" s="131" t="s">
        <v>274</v>
      </c>
      <c r="D19" s="131"/>
      <c r="E19" s="131"/>
      <c r="F19" s="131"/>
      <c r="G19" s="131"/>
      <c r="H19" s="131"/>
      <c r="I19" s="131"/>
      <c r="J19" s="131"/>
      <c r="K19" s="131"/>
      <c r="L19" s="131"/>
      <c r="M19" s="131"/>
      <c r="N19" s="131"/>
      <c r="O19" s="131"/>
    </row>
    <row r="20" spans="2:15" ht="24" customHeight="1">
      <c r="B20" s="28" t="s">
        <v>94</v>
      </c>
      <c r="C20" s="131" t="s">
        <v>275</v>
      </c>
      <c r="D20" s="131"/>
      <c r="E20" s="131"/>
      <c r="F20" s="131"/>
      <c r="G20" s="131"/>
      <c r="H20" s="131"/>
      <c r="I20" s="131"/>
      <c r="J20" s="131"/>
      <c r="K20" s="131"/>
      <c r="L20" s="131"/>
      <c r="M20" s="131"/>
      <c r="N20" s="131"/>
      <c r="O20" s="131"/>
    </row>
    <row r="21" spans="2:15" ht="22.5" customHeight="1">
      <c r="B21" s="28" t="s">
        <v>95</v>
      </c>
      <c r="C21" s="131" t="s">
        <v>276</v>
      </c>
      <c r="D21" s="131"/>
      <c r="E21" s="131"/>
      <c r="F21" s="131"/>
      <c r="G21" s="131"/>
      <c r="H21" s="131"/>
      <c r="I21" s="131"/>
      <c r="J21" s="131"/>
      <c r="K21" s="131"/>
      <c r="L21" s="131"/>
      <c r="M21" s="131"/>
      <c r="N21" s="131"/>
      <c r="O21" s="131"/>
    </row>
    <row r="22" spans="2:15" ht="22.5" customHeight="1">
      <c r="B22" s="28" t="s">
        <v>96</v>
      </c>
      <c r="C22" s="131" t="s">
        <v>277</v>
      </c>
      <c r="D22" s="131"/>
      <c r="E22" s="131"/>
      <c r="F22" s="131"/>
      <c r="G22" s="131"/>
      <c r="H22" s="131"/>
      <c r="I22" s="131"/>
      <c r="J22" s="131"/>
      <c r="K22" s="131"/>
      <c r="L22" s="131"/>
      <c r="M22" s="131"/>
      <c r="N22" s="131"/>
      <c r="O22" s="131"/>
    </row>
    <row r="23" spans="2:15">
      <c r="B23" s="28" t="s">
        <v>97</v>
      </c>
      <c r="C23" s="1" t="s">
        <v>112</v>
      </c>
    </row>
    <row r="24" spans="2:15">
      <c r="B24" s="28" t="s">
        <v>98</v>
      </c>
      <c r="C24" s="1" t="s">
        <v>113</v>
      </c>
    </row>
    <row r="25" spans="2:15">
      <c r="B25" s="28" t="s">
        <v>99</v>
      </c>
      <c r="C25" s="1" t="s">
        <v>114</v>
      </c>
    </row>
    <row r="26" spans="2:15">
      <c r="B26" s="28" t="s">
        <v>100</v>
      </c>
      <c r="C26" s="1" t="s">
        <v>115</v>
      </c>
    </row>
    <row r="27" spans="2:15">
      <c r="B27" s="28" t="s">
        <v>130</v>
      </c>
      <c r="C27" s="1" t="s">
        <v>311</v>
      </c>
    </row>
    <row r="28" spans="2:15">
      <c r="B28" s="28" t="s">
        <v>87</v>
      </c>
      <c r="C28" s="1" t="s">
        <v>265</v>
      </c>
    </row>
    <row r="29" spans="2:15">
      <c r="B29" s="28" t="s">
        <v>131</v>
      </c>
      <c r="C29" s="1" t="s">
        <v>175</v>
      </c>
    </row>
    <row r="30" spans="2:15">
      <c r="B30" s="28" t="s">
        <v>88</v>
      </c>
      <c r="C30" s="131" t="s">
        <v>257</v>
      </c>
      <c r="D30" s="131"/>
      <c r="E30" s="131"/>
      <c r="F30" s="131"/>
      <c r="G30" s="131"/>
      <c r="H30" s="131"/>
      <c r="I30" s="131"/>
      <c r="J30" s="131"/>
      <c r="K30" s="131"/>
      <c r="L30" s="131"/>
      <c r="M30" s="131"/>
      <c r="N30" s="131"/>
      <c r="O30" s="131"/>
    </row>
    <row r="31" spans="2:15" ht="23.25" customHeight="1">
      <c r="B31" s="28" t="s">
        <v>255</v>
      </c>
      <c r="C31" s="131" t="s">
        <v>309</v>
      </c>
      <c r="D31" s="131"/>
      <c r="E31" s="131"/>
      <c r="F31" s="131"/>
      <c r="G31" s="131"/>
      <c r="H31" s="131"/>
      <c r="I31" s="131"/>
      <c r="J31" s="131"/>
      <c r="K31" s="131"/>
      <c r="L31" s="131"/>
      <c r="M31" s="131"/>
      <c r="N31" s="131"/>
      <c r="O31" s="131"/>
    </row>
    <row r="32" spans="2:15">
      <c r="B32" s="28" t="s">
        <v>184</v>
      </c>
      <c r="C32" s="131" t="s">
        <v>185</v>
      </c>
      <c r="D32" s="131"/>
      <c r="E32" s="131"/>
      <c r="F32" s="131"/>
      <c r="G32" s="131"/>
      <c r="H32" s="131"/>
      <c r="I32" s="131"/>
      <c r="J32" s="131"/>
      <c r="K32" s="131"/>
      <c r="L32" s="131"/>
      <c r="M32" s="131"/>
      <c r="N32" s="131"/>
      <c r="O32" s="131"/>
    </row>
    <row r="33" spans="2:15">
      <c r="B33" s="28" t="s">
        <v>201</v>
      </c>
      <c r="C33" s="131" t="s">
        <v>206</v>
      </c>
      <c r="D33" s="131"/>
      <c r="E33" s="131"/>
      <c r="F33" s="131"/>
      <c r="G33" s="131"/>
      <c r="H33" s="131"/>
      <c r="I33" s="131"/>
      <c r="J33" s="131"/>
      <c r="K33" s="131"/>
      <c r="L33" s="131"/>
      <c r="M33" s="131"/>
      <c r="N33" s="131"/>
      <c r="O33" s="131"/>
    </row>
    <row r="34" spans="2:15" ht="21.75" customHeight="1">
      <c r="B34" s="28" t="s">
        <v>329</v>
      </c>
      <c r="C34" s="131" t="s">
        <v>336</v>
      </c>
      <c r="D34" s="131"/>
      <c r="E34" s="131"/>
      <c r="F34" s="131"/>
      <c r="G34" s="131"/>
      <c r="H34" s="131"/>
      <c r="I34" s="131"/>
      <c r="J34" s="131"/>
      <c r="K34" s="131"/>
      <c r="L34" s="131"/>
      <c r="M34" s="131"/>
      <c r="N34" s="131"/>
      <c r="O34" s="131"/>
    </row>
    <row r="35" spans="2:15" ht="22.5" customHeight="1">
      <c r="B35" s="28" t="s">
        <v>328</v>
      </c>
      <c r="C35" s="131" t="s">
        <v>337</v>
      </c>
      <c r="D35" s="131"/>
      <c r="E35" s="131"/>
      <c r="F35" s="131"/>
      <c r="G35" s="131"/>
      <c r="H35" s="131"/>
      <c r="I35" s="131"/>
      <c r="J35" s="131"/>
      <c r="K35" s="131"/>
      <c r="L35" s="131"/>
      <c r="M35" s="131"/>
      <c r="N35" s="131"/>
      <c r="O35" s="131"/>
    </row>
    <row r="36" spans="2:15">
      <c r="B36" s="3" t="s">
        <v>3</v>
      </c>
      <c r="C36" s="118"/>
      <c r="D36" s="118"/>
      <c r="E36" s="118"/>
      <c r="F36" s="118"/>
      <c r="G36" s="118"/>
      <c r="H36" s="118"/>
      <c r="I36" s="118"/>
      <c r="J36" s="118"/>
      <c r="K36" s="118"/>
      <c r="L36" s="118"/>
      <c r="M36" s="118"/>
      <c r="N36" s="118"/>
      <c r="O36" s="118"/>
    </row>
    <row r="37" spans="2:15">
      <c r="B37" s="28" t="s">
        <v>205</v>
      </c>
      <c r="C37" s="2"/>
    </row>
    <row r="51" spans="2:2" ht="12.75">
      <c r="B51" s="8"/>
    </row>
    <row r="52" spans="2:2" ht="75.75" customHeight="1"/>
  </sheetData>
  <mergeCells count="12">
    <mergeCell ref="C34:O34"/>
    <mergeCell ref="C35:O35"/>
    <mergeCell ref="B5:K5"/>
    <mergeCell ref="C30:O30"/>
    <mergeCell ref="C31:O31"/>
    <mergeCell ref="C32:O32"/>
    <mergeCell ref="C33:O33"/>
    <mergeCell ref="B6:K6"/>
    <mergeCell ref="C19:O19"/>
    <mergeCell ref="C20:O20"/>
    <mergeCell ref="C21:O21"/>
    <mergeCell ref="C22:O22"/>
  </mergeCells>
  <hyperlinks>
    <hyperlink ref="B8" location="Overview!A1" display="Overview"/>
    <hyperlink ref="B9" location="'Table 1'!A1" display="Table 1"/>
    <hyperlink ref="B10" location="'Table 2'!A1" display="Table 2"/>
    <hyperlink ref="B37:C37" location="'Notes on tables'!A1" display="Notes on tables"/>
    <hyperlink ref="B11" location="'Table 3'!A1" display="Table 3"/>
    <hyperlink ref="B12" location="'Table 4'!A1" display="Table 4"/>
    <hyperlink ref="B13" location="'Table 5'!A1" display="Table 5"/>
    <hyperlink ref="B14" location="'Table 6'!A1" display="Table 6"/>
    <hyperlink ref="B16" location="'Table 7b'!A1" display="Table 7b"/>
    <hyperlink ref="B19" location="'Table 9a'!A1" display="Table 9a"/>
    <hyperlink ref="B21" location="'Table 10a'!A1" display="Table 10a"/>
    <hyperlink ref="B23" location="'Table 11a'!A1" display="Table 11a"/>
    <hyperlink ref="B25" location="'Table 12a'!A1" display="Table 12a"/>
    <hyperlink ref="B27" location="'Table 13'!A1" display="Table 13"/>
    <hyperlink ref="B30" location="'Table 16'!A1" display="Table 16"/>
    <hyperlink ref="B15" location="'Table 7a'!A1" display="Table 7a"/>
    <hyperlink ref="B17" location="'Table 8a'!A1" display="Table 8a"/>
    <hyperlink ref="B20" location="'Table 9b'!A1" display="Table 9b"/>
    <hyperlink ref="B22" location="'Table 10b'!A1" display="Table 10b"/>
    <hyperlink ref="B24" location="'Table 11b'!A1" display="Table 11b"/>
    <hyperlink ref="B26" location="'Table 12b'!A1" display="Table 12b"/>
    <hyperlink ref="B28" location="'Table 14'!Print_Area" display="Table 14"/>
    <hyperlink ref="B29" location="'Table 15'!A1" display="Table 15"/>
    <hyperlink ref="B18" location="'Table 8b'!A1" display="Table 8b"/>
    <hyperlink ref="B31" location="'Table 17'!A1" display="Table 17"/>
    <hyperlink ref="B32" location="'Table 18'!A1" display="Table 18"/>
    <hyperlink ref="B33" location="'Table 19'!A1" display="Table 19"/>
    <hyperlink ref="B37" location="Copyright!A1" display="Copyright"/>
    <hyperlink ref="B34" location="'Table 20'!A1" display="Table 20"/>
    <hyperlink ref="B35" location="'Table 21'!A1" display="Table 21"/>
  </hyperlinks>
  <pageMargins left="0.7" right="0.7" top="0.75" bottom="0.75" header="0.3" footer="0.3"/>
  <pageSetup paperSize="9" scale="9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dimension ref="B6:O52"/>
  <sheetViews>
    <sheetView showGridLines="0" showRowColHeaders="0" zoomScaleNormal="100" workbookViewId="0">
      <selection activeCell="B1" sqref="B1"/>
    </sheetView>
  </sheetViews>
  <sheetFormatPr defaultRowHeight="11.25"/>
  <cols>
    <col min="1" max="1" width="1.85546875" style="1" customWidth="1"/>
    <col min="2" max="2" width="38.28515625" style="1" customWidth="1"/>
    <col min="3" max="10" width="9.140625" style="1"/>
    <col min="11" max="11" width="10.85546875" style="1" customWidth="1"/>
    <col min="12" max="16384" width="9.140625" style="1"/>
  </cols>
  <sheetData>
    <row r="6" spans="2:11" ht="15">
      <c r="B6" s="146" t="s">
        <v>109</v>
      </c>
      <c r="C6" s="146"/>
      <c r="D6" s="146"/>
      <c r="E6" s="146"/>
      <c r="F6" s="146"/>
      <c r="G6" s="146"/>
      <c r="H6" s="146"/>
      <c r="I6" s="147"/>
      <c r="J6" s="19"/>
      <c r="K6" s="2" t="s">
        <v>4</v>
      </c>
    </row>
    <row r="8" spans="2:11" ht="12">
      <c r="B8" s="13" t="s">
        <v>90</v>
      </c>
    </row>
    <row r="9" spans="2:11" ht="24.75" customHeight="1">
      <c r="B9" s="153" t="s">
        <v>291</v>
      </c>
      <c r="C9" s="154"/>
      <c r="D9" s="154"/>
      <c r="E9" s="154"/>
      <c r="F9" s="154"/>
      <c r="G9" s="154"/>
      <c r="H9" s="154"/>
      <c r="I9" s="154"/>
      <c r="J9" s="154"/>
    </row>
    <row r="11" spans="2:11" ht="22.5" customHeight="1">
      <c r="B11" s="59"/>
      <c r="C11" s="151" t="s">
        <v>81</v>
      </c>
      <c r="D11" s="151"/>
      <c r="E11" s="151" t="s">
        <v>147</v>
      </c>
      <c r="F11" s="151"/>
      <c r="G11" s="151" t="s">
        <v>148</v>
      </c>
      <c r="H11" s="151"/>
      <c r="I11" s="151" t="s">
        <v>215</v>
      </c>
      <c r="J11" s="151"/>
    </row>
    <row r="12" spans="2:11" ht="22.5">
      <c r="B12" s="48"/>
      <c r="C12" s="50" t="s">
        <v>82</v>
      </c>
      <c r="D12" s="50" t="s">
        <v>83</v>
      </c>
      <c r="E12" s="50" t="s">
        <v>82</v>
      </c>
      <c r="F12" s="50" t="s">
        <v>83</v>
      </c>
      <c r="G12" s="50" t="s">
        <v>82</v>
      </c>
      <c r="H12" s="50" t="s">
        <v>83</v>
      </c>
      <c r="I12" s="50" t="s">
        <v>82</v>
      </c>
      <c r="J12" s="50" t="s">
        <v>83</v>
      </c>
    </row>
    <row r="13" spans="2:11">
      <c r="B13" s="45" t="s">
        <v>142</v>
      </c>
      <c r="C13" s="39"/>
      <c r="D13" s="39"/>
      <c r="E13" s="39"/>
      <c r="F13" s="39"/>
      <c r="G13" s="39"/>
      <c r="H13" s="39"/>
      <c r="I13" s="39"/>
      <c r="J13" s="39"/>
    </row>
    <row r="14" spans="2:11">
      <c r="B14" s="72" t="s">
        <v>50</v>
      </c>
      <c r="C14" s="39"/>
      <c r="D14" s="39"/>
      <c r="E14" s="39"/>
      <c r="F14" s="39"/>
      <c r="G14" s="39"/>
      <c r="H14" s="39"/>
      <c r="I14" s="39"/>
      <c r="J14" s="39"/>
    </row>
    <row r="15" spans="2:11">
      <c r="B15" s="14" t="s">
        <v>143</v>
      </c>
      <c r="C15" s="88" t="s">
        <v>233</v>
      </c>
      <c r="D15" s="88">
        <v>35.195999999999998</v>
      </c>
      <c r="E15" s="88" t="s">
        <v>233</v>
      </c>
      <c r="F15" s="88">
        <v>17.632000000000001</v>
      </c>
      <c r="G15" s="88" t="s">
        <v>233</v>
      </c>
      <c r="H15" s="88">
        <v>17.564</v>
      </c>
      <c r="I15" s="88" t="s">
        <v>233</v>
      </c>
      <c r="J15" s="88">
        <v>4.8040000000000003</v>
      </c>
    </row>
    <row r="16" spans="2:11">
      <c r="B16" s="14" t="s">
        <v>144</v>
      </c>
      <c r="C16" s="88" t="s">
        <v>233</v>
      </c>
      <c r="D16" s="88">
        <v>109.57299999999999</v>
      </c>
      <c r="E16" s="88" t="s">
        <v>233</v>
      </c>
      <c r="F16" s="88">
        <v>52.456000000000003</v>
      </c>
      <c r="G16" s="88" t="s">
        <v>233</v>
      </c>
      <c r="H16" s="88">
        <v>57.116999999999997</v>
      </c>
      <c r="I16" s="88" t="s">
        <v>233</v>
      </c>
      <c r="J16" s="88">
        <v>43.843000000000004</v>
      </c>
    </row>
    <row r="17" spans="2:10">
      <c r="B17" s="14" t="s">
        <v>254</v>
      </c>
      <c r="C17" s="88">
        <v>0.44939859999999998</v>
      </c>
      <c r="D17" s="88">
        <v>34.709000000000003</v>
      </c>
      <c r="E17" s="88">
        <v>0.20392360000000001</v>
      </c>
      <c r="F17" s="88">
        <v>13.68</v>
      </c>
      <c r="G17" s="88">
        <v>0.245475</v>
      </c>
      <c r="H17" s="88">
        <v>21.029</v>
      </c>
      <c r="I17" s="88">
        <v>4.4368100000000001E-2</v>
      </c>
      <c r="J17" s="88">
        <v>9.7070000000000007</v>
      </c>
    </row>
    <row r="18" spans="2:10">
      <c r="B18" s="14" t="s">
        <v>145</v>
      </c>
      <c r="C18" s="88">
        <v>1.2123444000000001</v>
      </c>
      <c r="D18" s="88">
        <v>634.17899999999997</v>
      </c>
      <c r="E18" s="88">
        <v>0.45871109999999998</v>
      </c>
      <c r="F18" s="88">
        <v>275.892</v>
      </c>
      <c r="G18" s="88">
        <v>0.75363329999999995</v>
      </c>
      <c r="H18" s="88">
        <v>358.28699999999998</v>
      </c>
      <c r="I18" s="88">
        <v>0.79098610000000003</v>
      </c>
      <c r="J18" s="88">
        <v>527.79600000000005</v>
      </c>
    </row>
    <row r="19" spans="2:10">
      <c r="B19" s="14" t="s">
        <v>86</v>
      </c>
      <c r="C19" s="88">
        <v>26.995434700000001</v>
      </c>
      <c r="D19" s="88">
        <v>3.6579999999999999</v>
      </c>
      <c r="E19" s="88">
        <v>14.8113014</v>
      </c>
      <c r="F19" s="88">
        <v>1.9830000000000001</v>
      </c>
      <c r="G19" s="88">
        <v>12.1591597</v>
      </c>
      <c r="H19" s="88">
        <v>1.675</v>
      </c>
      <c r="I19" s="88">
        <v>14.570141700000001</v>
      </c>
      <c r="J19" s="88">
        <v>2.9550000000000001</v>
      </c>
    </row>
    <row r="20" spans="2:10">
      <c r="B20" s="14" t="s">
        <v>126</v>
      </c>
      <c r="C20" s="88">
        <v>9.3627799999999997E-2</v>
      </c>
      <c r="D20" s="88">
        <v>6.64</v>
      </c>
      <c r="E20" s="88">
        <v>8.5138999999999996E-3</v>
      </c>
      <c r="F20" s="88">
        <v>4.218</v>
      </c>
      <c r="G20" s="88">
        <v>8.5113900000000006E-2</v>
      </c>
      <c r="H20" s="88">
        <v>2.4220000000000002</v>
      </c>
      <c r="I20" s="88">
        <v>6.0379200000000001E-2</v>
      </c>
      <c r="J20" s="88">
        <v>4.1130000000000004</v>
      </c>
    </row>
    <row r="21" spans="2:10">
      <c r="B21" s="14" t="s">
        <v>51</v>
      </c>
      <c r="C21" s="88">
        <v>113.2316</v>
      </c>
      <c r="D21" s="88">
        <v>17.332999999999998</v>
      </c>
      <c r="E21" s="88">
        <v>43.4164472</v>
      </c>
      <c r="F21" s="88">
        <v>9.3840000000000003</v>
      </c>
      <c r="G21" s="88">
        <v>69.597918100000001</v>
      </c>
      <c r="H21" s="88">
        <v>7.9489999999999998</v>
      </c>
      <c r="I21" s="88">
        <v>47.757649999999998</v>
      </c>
      <c r="J21" s="88">
        <v>15.766</v>
      </c>
    </row>
    <row r="22" spans="2:10">
      <c r="B22" s="14" t="s">
        <v>52</v>
      </c>
      <c r="C22" s="88">
        <v>114.8130931</v>
      </c>
      <c r="D22" s="88" t="s">
        <v>233</v>
      </c>
      <c r="E22" s="88">
        <v>52.571641700000001</v>
      </c>
      <c r="F22" s="88" t="s">
        <v>233</v>
      </c>
      <c r="G22" s="88">
        <v>61.888651400000001</v>
      </c>
      <c r="H22" s="88" t="s">
        <v>233</v>
      </c>
      <c r="I22" s="88">
        <v>41.493630600000003</v>
      </c>
      <c r="J22" s="88" t="s">
        <v>233</v>
      </c>
    </row>
    <row r="23" spans="2:10">
      <c r="B23" s="14" t="s">
        <v>53</v>
      </c>
      <c r="C23" s="88">
        <v>225.21993470000001</v>
      </c>
      <c r="D23" s="88" t="s">
        <v>233</v>
      </c>
      <c r="E23" s="88">
        <v>128.16553060000001</v>
      </c>
      <c r="F23" s="88" t="s">
        <v>233</v>
      </c>
      <c r="G23" s="88">
        <v>96.654604199999994</v>
      </c>
      <c r="H23" s="88" t="s">
        <v>233</v>
      </c>
      <c r="I23" s="88">
        <v>125.10569030000001</v>
      </c>
      <c r="J23" s="88" t="s">
        <v>233</v>
      </c>
    </row>
    <row r="24" spans="2:10">
      <c r="B24" s="14" t="s">
        <v>54</v>
      </c>
      <c r="C24" s="88">
        <v>116.06277919999999</v>
      </c>
      <c r="D24" s="88" t="s">
        <v>233</v>
      </c>
      <c r="E24" s="88">
        <v>61.8919389</v>
      </c>
      <c r="F24" s="88" t="s">
        <v>233</v>
      </c>
      <c r="G24" s="88">
        <v>53.974487500000002</v>
      </c>
      <c r="H24" s="88" t="s">
        <v>233</v>
      </c>
      <c r="I24" s="88">
        <v>67.501268100000004</v>
      </c>
      <c r="J24" s="88" t="s">
        <v>233</v>
      </c>
    </row>
    <row r="25" spans="2:10">
      <c r="B25" s="17" t="s">
        <v>55</v>
      </c>
      <c r="C25" s="92">
        <v>598.07821249999995</v>
      </c>
      <c r="D25" s="92">
        <v>841.28800000000001</v>
      </c>
      <c r="E25" s="92">
        <v>301.52800840000003</v>
      </c>
      <c r="F25" s="92">
        <v>375.245</v>
      </c>
      <c r="G25" s="92">
        <v>295.35904310000001</v>
      </c>
      <c r="H25" s="92">
        <v>466.04300000000001</v>
      </c>
      <c r="I25" s="92">
        <v>297.32411410000003</v>
      </c>
      <c r="J25" s="92">
        <v>608.98400000000004</v>
      </c>
    </row>
    <row r="26" spans="2:10">
      <c r="B26" s="72" t="s">
        <v>56</v>
      </c>
      <c r="C26" s="88"/>
      <c r="D26" s="88"/>
      <c r="E26" s="88"/>
      <c r="F26" s="88"/>
      <c r="G26" s="88"/>
      <c r="H26" s="88"/>
      <c r="I26" s="88"/>
      <c r="J26" s="88"/>
    </row>
    <row r="27" spans="2:10">
      <c r="B27" s="14" t="s">
        <v>57</v>
      </c>
      <c r="C27" s="88">
        <v>42.609768099999997</v>
      </c>
      <c r="D27" s="88">
        <v>10.239000000000001</v>
      </c>
      <c r="E27" s="88">
        <v>22.718752800000001</v>
      </c>
      <c r="F27" s="88">
        <v>4.2380000000000004</v>
      </c>
      <c r="G27" s="88">
        <v>19.855830600000001</v>
      </c>
      <c r="H27" s="88">
        <v>6.0010000000000003</v>
      </c>
      <c r="I27" s="88">
        <v>18.283359699999998</v>
      </c>
      <c r="J27" s="88">
        <v>7.085</v>
      </c>
    </row>
    <row r="28" spans="2:10">
      <c r="B28" s="14" t="s">
        <v>58</v>
      </c>
      <c r="C28" s="88">
        <v>8.4472278000000003</v>
      </c>
      <c r="D28" s="88">
        <v>8.4359999999999999</v>
      </c>
      <c r="E28" s="88">
        <v>4.8005278000000002</v>
      </c>
      <c r="F28" s="88">
        <v>3.8010000000000002</v>
      </c>
      <c r="G28" s="88">
        <v>3.6390611000000002</v>
      </c>
      <c r="H28" s="88">
        <v>4.6360000000000001</v>
      </c>
      <c r="I28" s="88">
        <v>5.0938153000000002</v>
      </c>
      <c r="J28" s="88">
        <v>6.7229999999999999</v>
      </c>
    </row>
    <row r="29" spans="2:10">
      <c r="B29" s="14" t="s">
        <v>59</v>
      </c>
      <c r="C29" s="88">
        <v>6.6783318999999999</v>
      </c>
      <c r="D29" s="88" t="s">
        <v>233</v>
      </c>
      <c r="E29" s="88">
        <v>2.8014847</v>
      </c>
      <c r="F29" s="88" t="s">
        <v>233</v>
      </c>
      <c r="G29" s="88">
        <v>3.8026597</v>
      </c>
      <c r="H29" s="88" t="s">
        <v>233</v>
      </c>
      <c r="I29" s="88">
        <v>1.1002069000000001</v>
      </c>
      <c r="J29" s="88" t="s">
        <v>233</v>
      </c>
    </row>
    <row r="30" spans="2:10">
      <c r="B30" s="18" t="s">
        <v>146</v>
      </c>
      <c r="C30" s="88" t="s">
        <v>233</v>
      </c>
      <c r="D30" s="88">
        <v>1.4950000000000001</v>
      </c>
      <c r="E30" s="88" t="s">
        <v>233</v>
      </c>
      <c r="F30" s="88">
        <v>0.60599999999999998</v>
      </c>
      <c r="G30" s="88" t="s">
        <v>233</v>
      </c>
      <c r="H30" s="88">
        <v>0.88900000000000001</v>
      </c>
      <c r="I30" s="88" t="s">
        <v>233</v>
      </c>
      <c r="J30" s="88">
        <v>0.97199999999999998</v>
      </c>
    </row>
    <row r="31" spans="2:10">
      <c r="B31" s="55" t="s">
        <v>60</v>
      </c>
      <c r="C31" s="92">
        <v>57.735327799999993</v>
      </c>
      <c r="D31" s="92">
        <v>20.170000000000002</v>
      </c>
      <c r="E31" s="92">
        <v>30.320765300000001</v>
      </c>
      <c r="F31" s="92">
        <v>8.6449999999999996</v>
      </c>
      <c r="G31" s="92">
        <v>27.2975514</v>
      </c>
      <c r="H31" s="92">
        <v>11.526</v>
      </c>
      <c r="I31" s="92">
        <v>24.477381899999997</v>
      </c>
      <c r="J31" s="92">
        <v>14.78</v>
      </c>
    </row>
    <row r="32" spans="2:10">
      <c r="B32" s="45" t="s">
        <v>61</v>
      </c>
      <c r="C32" s="88"/>
      <c r="D32" s="88"/>
      <c r="E32" s="88"/>
      <c r="F32" s="88"/>
      <c r="G32" s="88"/>
      <c r="H32" s="88"/>
      <c r="I32" s="88"/>
      <c r="J32" s="88"/>
    </row>
    <row r="33" spans="2:15">
      <c r="B33" s="14" t="s">
        <v>62</v>
      </c>
      <c r="C33" s="88">
        <v>4.5540957999999998</v>
      </c>
      <c r="D33" s="88">
        <v>62.414999999999999</v>
      </c>
      <c r="E33" s="88">
        <v>1.7998875000000001</v>
      </c>
      <c r="F33" s="88">
        <v>29.518999999999998</v>
      </c>
      <c r="G33" s="88">
        <v>2.7513193999999999</v>
      </c>
      <c r="H33" s="88">
        <v>32.896000000000001</v>
      </c>
      <c r="I33" s="88">
        <v>2.1596818999999998</v>
      </c>
      <c r="J33" s="88">
        <v>48.914999999999999</v>
      </c>
    </row>
    <row r="34" spans="2:15">
      <c r="B34" s="14" t="s">
        <v>63</v>
      </c>
      <c r="C34" s="88">
        <v>17.3995861</v>
      </c>
      <c r="D34" s="88">
        <v>33.942999999999998</v>
      </c>
      <c r="E34" s="88">
        <v>14.138791700000001</v>
      </c>
      <c r="F34" s="88">
        <v>27.553999999999998</v>
      </c>
      <c r="G34" s="88">
        <v>3.2564486000000001</v>
      </c>
      <c r="H34" s="88">
        <v>6.3890000000000002</v>
      </c>
      <c r="I34" s="88">
        <v>10.531044400000001</v>
      </c>
      <c r="J34" s="88">
        <v>24.071999999999999</v>
      </c>
    </row>
    <row r="35" spans="2:15">
      <c r="B35" s="14" t="s">
        <v>64</v>
      </c>
      <c r="C35" s="88">
        <v>110.5718069</v>
      </c>
      <c r="D35" s="88">
        <v>65.644000000000005</v>
      </c>
      <c r="E35" s="88">
        <v>101.2613125</v>
      </c>
      <c r="F35" s="88">
        <v>54.896000000000001</v>
      </c>
      <c r="G35" s="88">
        <v>9.1073763999999997</v>
      </c>
      <c r="H35" s="88">
        <v>10.747999999999999</v>
      </c>
      <c r="I35" s="88">
        <v>61.105376399999997</v>
      </c>
      <c r="J35" s="88">
        <v>52.335999999999999</v>
      </c>
    </row>
    <row r="36" spans="2:15">
      <c r="B36" s="14" t="s">
        <v>65</v>
      </c>
      <c r="C36" s="88">
        <v>47.444483300000002</v>
      </c>
      <c r="D36" s="88">
        <v>21.353999999999999</v>
      </c>
      <c r="E36" s="88">
        <v>43.562452800000003</v>
      </c>
      <c r="F36" s="88">
        <v>12.646000000000001</v>
      </c>
      <c r="G36" s="88">
        <v>3.7922403</v>
      </c>
      <c r="H36" s="88">
        <v>8.7080000000000002</v>
      </c>
      <c r="I36" s="88">
        <v>32.405105599999999</v>
      </c>
      <c r="J36" s="88">
        <v>16.658000000000001</v>
      </c>
    </row>
    <row r="37" spans="2:15">
      <c r="B37" s="14" t="s">
        <v>66</v>
      </c>
      <c r="C37" s="88">
        <v>31.2298361</v>
      </c>
      <c r="D37" s="88">
        <v>12.548</v>
      </c>
      <c r="E37" s="88">
        <v>22.676383300000001</v>
      </c>
      <c r="F37" s="88">
        <v>6.0179999999999998</v>
      </c>
      <c r="G37" s="88">
        <v>8.5141221999999992</v>
      </c>
      <c r="H37" s="88">
        <v>6.53</v>
      </c>
      <c r="I37" s="88">
        <v>12.862058299999999</v>
      </c>
      <c r="J37" s="88">
        <v>7.93</v>
      </c>
    </row>
    <row r="38" spans="2:15">
      <c r="B38" s="14" t="s">
        <v>67</v>
      </c>
      <c r="C38" s="88">
        <v>31.167750000000002</v>
      </c>
      <c r="D38" s="88">
        <v>126.813</v>
      </c>
      <c r="E38" s="88">
        <v>7.2843860999999999</v>
      </c>
      <c r="F38" s="88">
        <v>35.558</v>
      </c>
      <c r="G38" s="88">
        <v>23.8319847</v>
      </c>
      <c r="H38" s="88">
        <v>91.254999999999995</v>
      </c>
      <c r="I38" s="88">
        <v>11.644602799999999</v>
      </c>
      <c r="J38" s="88">
        <v>83.905000000000001</v>
      </c>
    </row>
    <row r="39" spans="2:15">
      <c r="B39" s="14" t="s">
        <v>68</v>
      </c>
      <c r="C39" s="88">
        <v>15.452855599999999</v>
      </c>
      <c r="D39" s="88">
        <v>74.613</v>
      </c>
      <c r="E39" s="88">
        <v>5.9285375</v>
      </c>
      <c r="F39" s="88">
        <v>18.286999999999999</v>
      </c>
      <c r="G39" s="88">
        <v>9.4781777999999992</v>
      </c>
      <c r="H39" s="88">
        <v>56.326000000000001</v>
      </c>
      <c r="I39" s="88">
        <v>1.8776250000000001</v>
      </c>
      <c r="J39" s="88">
        <v>45.481999999999999</v>
      </c>
    </row>
    <row r="40" spans="2:15">
      <c r="B40" s="14" t="s">
        <v>69</v>
      </c>
      <c r="C40" s="88">
        <v>133.8975514</v>
      </c>
      <c r="D40" s="88">
        <v>228.63800000000001</v>
      </c>
      <c r="E40" s="88">
        <v>45.911054200000002</v>
      </c>
      <c r="F40" s="88">
        <v>112.46</v>
      </c>
      <c r="G40" s="88">
        <v>87.694129200000006</v>
      </c>
      <c r="H40" s="88">
        <v>116.178</v>
      </c>
      <c r="I40" s="88">
        <v>64.133438900000002</v>
      </c>
      <c r="J40" s="88">
        <v>176.63</v>
      </c>
    </row>
    <row r="41" spans="2:15">
      <c r="B41" s="14" t="s">
        <v>70</v>
      </c>
      <c r="C41" s="88">
        <v>102.98057919999999</v>
      </c>
      <c r="D41" s="88">
        <v>160.279</v>
      </c>
      <c r="E41" s="88">
        <v>25.985179200000001</v>
      </c>
      <c r="F41" s="88">
        <v>57.604999999999997</v>
      </c>
      <c r="G41" s="88">
        <v>76.706109699999999</v>
      </c>
      <c r="H41" s="88">
        <v>102.67400000000001</v>
      </c>
      <c r="I41" s="88">
        <v>38.759673599999999</v>
      </c>
      <c r="J41" s="88">
        <v>107.476</v>
      </c>
    </row>
    <row r="42" spans="2:15">
      <c r="B42" s="14" t="s">
        <v>71</v>
      </c>
      <c r="C42" s="88">
        <v>32.592930600000003</v>
      </c>
      <c r="D42" s="88">
        <v>61.860999999999997</v>
      </c>
      <c r="E42" s="88">
        <v>13.3491292</v>
      </c>
      <c r="F42" s="88">
        <v>23.686</v>
      </c>
      <c r="G42" s="88">
        <v>19.226380599999999</v>
      </c>
      <c r="H42" s="88">
        <v>38.173999999999999</v>
      </c>
      <c r="I42" s="88">
        <v>20.812543099999999</v>
      </c>
      <c r="J42" s="88">
        <v>50.276000000000003</v>
      </c>
    </row>
    <row r="43" spans="2:15">
      <c r="B43" s="14" t="s">
        <v>72</v>
      </c>
      <c r="C43" s="88">
        <v>49.451758300000002</v>
      </c>
      <c r="D43" s="88">
        <v>0.79700000000000004</v>
      </c>
      <c r="E43" s="88">
        <v>16.684173600000001</v>
      </c>
      <c r="F43" s="88">
        <v>0.33400000000000002</v>
      </c>
      <c r="G43" s="88">
        <v>32.683111099999998</v>
      </c>
      <c r="H43" s="88">
        <v>0.46300000000000002</v>
      </c>
      <c r="I43" s="88">
        <v>32.662429199999998</v>
      </c>
      <c r="J43" s="88">
        <v>0.73599999999999999</v>
      </c>
    </row>
    <row r="44" spans="2:15">
      <c r="B44" s="14" t="s">
        <v>73</v>
      </c>
      <c r="C44" s="88">
        <v>72.391975000000002</v>
      </c>
      <c r="D44" s="88">
        <v>4.1180000000000003</v>
      </c>
      <c r="E44" s="88">
        <v>30.4660014</v>
      </c>
      <c r="F44" s="88">
        <v>1.526</v>
      </c>
      <c r="G44" s="88">
        <v>41.8125347</v>
      </c>
      <c r="H44" s="88">
        <v>2.5920000000000001</v>
      </c>
      <c r="I44" s="88">
        <v>31.747709700000001</v>
      </c>
      <c r="J44" s="88">
        <v>2.6240000000000001</v>
      </c>
    </row>
    <row r="45" spans="2:15" ht="15">
      <c r="B45" s="14" t="s">
        <v>284</v>
      </c>
      <c r="C45" s="88">
        <v>6.6783318999999999</v>
      </c>
      <c r="D45" s="88">
        <v>8.4369999999999994</v>
      </c>
      <c r="E45" s="95">
        <v>2.8014847</v>
      </c>
      <c r="F45" s="88">
        <v>3.8010000000000002</v>
      </c>
      <c r="G45" s="88">
        <v>3.8026597</v>
      </c>
      <c r="H45" s="88">
        <v>4.6360000000000001</v>
      </c>
      <c r="I45" s="88">
        <v>1.1002069000000001</v>
      </c>
      <c r="J45" s="88">
        <v>6.7240000000000002</v>
      </c>
    </row>
    <row r="46" spans="2:15">
      <c r="B46" s="51" t="s">
        <v>38</v>
      </c>
      <c r="C46" s="93">
        <v>655.8135403</v>
      </c>
      <c r="D46" s="93">
        <v>861.45899999999995</v>
      </c>
      <c r="E46" s="93">
        <v>331.84877360000002</v>
      </c>
      <c r="F46" s="93">
        <v>383.89</v>
      </c>
      <c r="G46" s="93">
        <v>322.65659440000002</v>
      </c>
      <c r="H46" s="93">
        <v>477.56900000000002</v>
      </c>
      <c r="I46" s="93">
        <v>321.8014958</v>
      </c>
      <c r="J46" s="93">
        <v>623.76300000000003</v>
      </c>
    </row>
    <row r="47" spans="2:15">
      <c r="B47" s="20"/>
      <c r="C47" s="104"/>
      <c r="D47" s="104"/>
      <c r="E47" s="104"/>
      <c r="F47" s="104"/>
      <c r="G47" s="104"/>
      <c r="H47" s="104"/>
      <c r="I47" s="104"/>
      <c r="J47" s="104"/>
      <c r="K47" s="21"/>
      <c r="L47" s="21"/>
      <c r="M47" s="21"/>
      <c r="N47" s="21"/>
      <c r="O47" s="21"/>
    </row>
    <row r="48" spans="2:15">
      <c r="B48" s="1" t="s">
        <v>80</v>
      </c>
    </row>
    <row r="49" spans="2:2">
      <c r="B49" s="1" t="s">
        <v>124</v>
      </c>
    </row>
    <row r="51" spans="2:2">
      <c r="B51" s="22" t="s">
        <v>102</v>
      </c>
    </row>
    <row r="52" spans="2:2">
      <c r="B52" s="22" t="s">
        <v>252</v>
      </c>
    </row>
  </sheetData>
  <mergeCells count="6">
    <mergeCell ref="B6:I6"/>
    <mergeCell ref="C11:D11"/>
    <mergeCell ref="E11:F11"/>
    <mergeCell ref="G11:H11"/>
    <mergeCell ref="I11:J11"/>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80"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dimension ref="B6:O51"/>
  <sheetViews>
    <sheetView showGridLines="0" showRowColHeaders="0" zoomScaleNormal="100" workbookViewId="0"/>
  </sheetViews>
  <sheetFormatPr defaultRowHeight="11.25"/>
  <cols>
    <col min="1" max="1" width="1.85546875" style="1" customWidth="1"/>
    <col min="2" max="2" width="35.28515625" style="1" customWidth="1"/>
    <col min="3" max="10" width="9.140625" style="1"/>
    <col min="11" max="11" width="9.140625" style="1" customWidth="1"/>
    <col min="12" max="16384" width="9.140625" style="1"/>
  </cols>
  <sheetData>
    <row r="6" spans="2:11" ht="15">
      <c r="B6" s="146" t="s">
        <v>109</v>
      </c>
      <c r="C6" s="146"/>
      <c r="D6" s="146"/>
      <c r="E6" s="146"/>
      <c r="F6" s="146"/>
      <c r="G6" s="146"/>
      <c r="H6" s="146"/>
      <c r="I6" s="147"/>
      <c r="J6" s="19"/>
      <c r="K6" s="2" t="s">
        <v>4</v>
      </c>
    </row>
    <row r="8" spans="2:11" ht="12">
      <c r="B8" s="13" t="s">
        <v>91</v>
      </c>
    </row>
    <row r="9" spans="2:11" ht="24.75" customHeight="1">
      <c r="B9" s="153" t="s">
        <v>292</v>
      </c>
      <c r="C9" s="154"/>
      <c r="D9" s="154"/>
      <c r="E9" s="154"/>
      <c r="F9" s="154"/>
      <c r="G9" s="154"/>
      <c r="H9" s="154"/>
      <c r="I9" s="154"/>
      <c r="J9" s="154"/>
    </row>
    <row r="11" spans="2:11" ht="21.75" customHeight="1">
      <c r="B11" s="59"/>
      <c r="C11" s="151" t="s">
        <v>81</v>
      </c>
      <c r="D11" s="151"/>
      <c r="E11" s="151" t="s">
        <v>147</v>
      </c>
      <c r="F11" s="151"/>
      <c r="G11" s="151" t="s">
        <v>148</v>
      </c>
      <c r="H11" s="151"/>
      <c r="I11" s="151" t="s">
        <v>215</v>
      </c>
      <c r="J11" s="151"/>
    </row>
    <row r="12" spans="2:11" ht="22.5">
      <c r="B12" s="48"/>
      <c r="C12" s="50" t="s">
        <v>82</v>
      </c>
      <c r="D12" s="50" t="s">
        <v>83</v>
      </c>
      <c r="E12" s="50" t="s">
        <v>82</v>
      </c>
      <c r="F12" s="50" t="s">
        <v>83</v>
      </c>
      <c r="G12" s="50" t="s">
        <v>82</v>
      </c>
      <c r="H12" s="50" t="s">
        <v>83</v>
      </c>
      <c r="I12" s="50" t="s">
        <v>82</v>
      </c>
      <c r="J12" s="50" t="s">
        <v>83</v>
      </c>
    </row>
    <row r="13" spans="2:11">
      <c r="B13" s="45" t="s">
        <v>142</v>
      </c>
      <c r="C13" s="57"/>
      <c r="D13" s="57"/>
      <c r="E13" s="57"/>
      <c r="F13" s="57"/>
      <c r="G13" s="57"/>
      <c r="H13" s="57"/>
      <c r="I13" s="57"/>
      <c r="J13" s="57"/>
    </row>
    <row r="14" spans="2:11">
      <c r="B14" s="72" t="s">
        <v>50</v>
      </c>
      <c r="C14" s="39"/>
      <c r="D14" s="39"/>
      <c r="E14" s="39"/>
      <c r="F14" s="39"/>
      <c r="G14" s="39"/>
      <c r="H14" s="39"/>
      <c r="I14" s="39"/>
      <c r="J14" s="39"/>
    </row>
    <row r="15" spans="2:11">
      <c r="B15" s="14" t="s">
        <v>143</v>
      </c>
      <c r="C15" s="25" t="s">
        <v>233</v>
      </c>
      <c r="D15" s="25">
        <v>4.0648736392776801</v>
      </c>
      <c r="E15" s="25" t="s">
        <v>233</v>
      </c>
      <c r="F15" s="25">
        <v>4.5288330547075182</v>
      </c>
      <c r="G15" s="25" t="s">
        <v>233</v>
      </c>
      <c r="H15" s="25">
        <v>3.6938167276568459</v>
      </c>
      <c r="I15" s="25" t="s">
        <v>233</v>
      </c>
      <c r="J15" s="25">
        <v>0.71930646053073644</v>
      </c>
    </row>
    <row r="16" spans="2:11">
      <c r="B16" s="14" t="s">
        <v>144</v>
      </c>
      <c r="C16" s="25" t="s">
        <v>233</v>
      </c>
      <c r="D16" s="25">
        <v>16.173971225591266</v>
      </c>
      <c r="E16" s="25" t="s">
        <v>233</v>
      </c>
      <c r="F16" s="25">
        <v>17.287568257035144</v>
      </c>
      <c r="G16" s="25" t="s">
        <v>233</v>
      </c>
      <c r="H16" s="25">
        <v>15.283359112687215</v>
      </c>
      <c r="I16" s="25" t="s">
        <v>233</v>
      </c>
      <c r="J16" s="25">
        <v>7.8127686817300397</v>
      </c>
    </row>
    <row r="17" spans="2:10">
      <c r="B17" s="14" t="s">
        <v>254</v>
      </c>
      <c r="C17" s="25">
        <v>9.0772954217746143E-2</v>
      </c>
      <c r="D17" s="25">
        <v>6.6301543528441131</v>
      </c>
      <c r="E17" s="25">
        <v>7.2910818500881422E-2</v>
      </c>
      <c r="F17" s="25">
        <v>5.9047288398473921</v>
      </c>
      <c r="G17" s="25">
        <v>0.1110266088295495</v>
      </c>
      <c r="H17" s="25">
        <v>7.2103218017882069</v>
      </c>
      <c r="I17" s="25">
        <v>1.549700561990584E-2</v>
      </c>
      <c r="J17" s="25">
        <v>2.0670470869278814</v>
      </c>
    </row>
    <row r="18" spans="2:10">
      <c r="B18" s="14" t="s">
        <v>145</v>
      </c>
      <c r="C18" s="25">
        <v>0.12190146270637925</v>
      </c>
      <c r="D18" s="25">
        <v>66.370884504094647</v>
      </c>
      <c r="E18" s="25">
        <v>9.753281252155753E-2</v>
      </c>
      <c r="F18" s="25">
        <v>64.809936941254605</v>
      </c>
      <c r="G18" s="25">
        <v>0.14952209265205715</v>
      </c>
      <c r="H18" s="25">
        <v>67.619270381408697</v>
      </c>
      <c r="I18" s="25">
        <v>0.18404295103970819</v>
      </c>
      <c r="J18" s="25">
        <v>81.723160927294231</v>
      </c>
    </row>
    <row r="19" spans="2:10">
      <c r="B19" s="14" t="s">
        <v>86</v>
      </c>
      <c r="C19" s="25">
        <v>2.182330791542384</v>
      </c>
      <c r="D19" s="25">
        <v>0.43348590583881197</v>
      </c>
      <c r="E19" s="25">
        <v>2.1988926470447772</v>
      </c>
      <c r="F19" s="25">
        <v>0.53360302802736703</v>
      </c>
      <c r="G19" s="25">
        <v>2.172295457532909</v>
      </c>
      <c r="H19" s="25">
        <v>0.35341607877164527</v>
      </c>
      <c r="I19" s="25">
        <v>2.2004467236000185</v>
      </c>
      <c r="J19" s="25">
        <v>0.47605442284849597</v>
      </c>
    </row>
    <row r="20" spans="2:10">
      <c r="B20" s="14" t="s">
        <v>126</v>
      </c>
      <c r="C20" s="25">
        <v>1.0561458237214799E-2</v>
      </c>
      <c r="D20" s="25">
        <v>0.88021954342279463</v>
      </c>
      <c r="E20" s="25">
        <v>2.7593613988688738E-3</v>
      </c>
      <c r="F20" s="25">
        <v>1.2083429248540518</v>
      </c>
      <c r="G20" s="25">
        <v>1.9247741911253828E-2</v>
      </c>
      <c r="H20" s="25">
        <v>0.61779907194326034</v>
      </c>
      <c r="I20" s="25">
        <v>1.4856633486851878E-2</v>
      </c>
      <c r="J20" s="25">
        <v>0.78173982746168691</v>
      </c>
    </row>
    <row r="21" spans="2:10">
      <c r="B21" s="14" t="s">
        <v>51</v>
      </c>
      <c r="C21" s="25">
        <v>10.546950128794204</v>
      </c>
      <c r="D21" s="25">
        <v>2.1109170532684587</v>
      </c>
      <c r="E21" s="25">
        <v>7.7978491839188662</v>
      </c>
      <c r="F21" s="25">
        <v>2.5597095750421714</v>
      </c>
      <c r="G21" s="25">
        <v>13.588553696505363</v>
      </c>
      <c r="H21" s="25">
        <v>1.7519900403666955</v>
      </c>
      <c r="I21" s="25">
        <v>8.3265026972474239</v>
      </c>
      <c r="J21" s="25">
        <v>2.9182308076920025</v>
      </c>
    </row>
    <row r="22" spans="2:10">
      <c r="B22" s="14" t="s">
        <v>52</v>
      </c>
      <c r="C22" s="25">
        <v>14.124560726717267</v>
      </c>
      <c r="D22" s="25" t="s">
        <v>233</v>
      </c>
      <c r="E22" s="25">
        <v>12.388471388075526</v>
      </c>
      <c r="F22" s="25" t="s">
        <v>233</v>
      </c>
      <c r="G22" s="25">
        <v>16.022102041199556</v>
      </c>
      <c r="H22" s="25" t="s">
        <v>233</v>
      </c>
      <c r="I22" s="25">
        <v>9.0295032249140608</v>
      </c>
      <c r="J22" s="25" t="s">
        <v>233</v>
      </c>
    </row>
    <row r="23" spans="2:10">
      <c r="B23" s="14" t="s">
        <v>53</v>
      </c>
      <c r="C23" s="25">
        <v>30.758579517219069</v>
      </c>
      <c r="D23" s="25" t="s">
        <v>233</v>
      </c>
      <c r="E23" s="25">
        <v>33.904591895755573</v>
      </c>
      <c r="F23" s="25" t="s">
        <v>233</v>
      </c>
      <c r="G23" s="25">
        <v>27.305856008112215</v>
      </c>
      <c r="H23" s="25" t="s">
        <v>233</v>
      </c>
      <c r="I23" s="25">
        <v>39.010061526954544</v>
      </c>
      <c r="J23" s="25" t="s">
        <v>233</v>
      </c>
    </row>
    <row r="24" spans="2:10">
      <c r="B24" s="14" t="s">
        <v>54</v>
      </c>
      <c r="C24" s="25">
        <v>22.360663793208872</v>
      </c>
      <c r="D24" s="25" t="s">
        <v>233</v>
      </c>
      <c r="E24" s="25">
        <v>23.336980643079787</v>
      </c>
      <c r="F24" s="25" t="s">
        <v>233</v>
      </c>
      <c r="G24" s="25">
        <v>21.31311850975532</v>
      </c>
      <c r="H24" s="25" t="s">
        <v>233</v>
      </c>
      <c r="I24" s="25">
        <v>29.612728548814289</v>
      </c>
      <c r="J24" s="25" t="s">
        <v>233</v>
      </c>
    </row>
    <row r="25" spans="2:10">
      <c r="B25" s="17" t="s">
        <v>55</v>
      </c>
      <c r="C25" s="38">
        <v>80.196320832643138</v>
      </c>
      <c r="D25" s="38">
        <v>96.664506224337771</v>
      </c>
      <c r="E25" s="38">
        <v>79.799988750295839</v>
      </c>
      <c r="F25" s="38">
        <v>96.832722620768266</v>
      </c>
      <c r="G25" s="38">
        <v>80.681722156498225</v>
      </c>
      <c r="H25" s="38">
        <v>96.529973214622558</v>
      </c>
      <c r="I25" s="38">
        <v>88.393639311676793</v>
      </c>
      <c r="J25" s="38">
        <v>96.498308214485078</v>
      </c>
    </row>
    <row r="26" spans="2:10">
      <c r="B26" s="72" t="s">
        <v>56</v>
      </c>
      <c r="C26" s="25"/>
      <c r="D26" s="25"/>
      <c r="E26" s="25"/>
      <c r="F26" s="25"/>
      <c r="G26" s="25"/>
      <c r="H26" s="25"/>
      <c r="I26" s="25"/>
      <c r="J26" s="25"/>
    </row>
    <row r="27" spans="2:10">
      <c r="B27" s="14" t="s">
        <v>57</v>
      </c>
      <c r="C27" s="25">
        <v>11.60576411038614</v>
      </c>
      <c r="D27" s="25">
        <v>1.5345568759500847</v>
      </c>
      <c r="E27" s="25">
        <v>12.648700393845777</v>
      </c>
      <c r="F27" s="25">
        <v>1.4068402323097768</v>
      </c>
      <c r="G27" s="25">
        <v>10.496709105590295</v>
      </c>
      <c r="H27" s="25">
        <v>1.6366997396914025</v>
      </c>
      <c r="I27" s="25">
        <v>8.1318295687990201</v>
      </c>
      <c r="J27" s="25">
        <v>1.5297497638907629</v>
      </c>
    </row>
    <row r="28" spans="2:10">
      <c r="B28" s="18" t="s">
        <v>58</v>
      </c>
      <c r="C28" s="25">
        <v>3.9962890370951771</v>
      </c>
      <c r="D28" s="25">
        <v>1.8009368997121553</v>
      </c>
      <c r="E28" s="25">
        <v>4.4686796561835704</v>
      </c>
      <c r="F28" s="25">
        <v>1.7604371469219708</v>
      </c>
      <c r="G28" s="25">
        <v>3.4809071789382759</v>
      </c>
      <c r="H28" s="25">
        <v>1.8333270456860451</v>
      </c>
      <c r="I28" s="25">
        <v>2.0789040927463769</v>
      </c>
      <c r="J28" s="25">
        <v>1.9719420216241672</v>
      </c>
    </row>
    <row r="29" spans="2:10">
      <c r="B29" s="18" t="s">
        <v>59</v>
      </c>
      <c r="C29" s="25">
        <v>4.2016260198755528</v>
      </c>
      <c r="D29" s="25" t="s">
        <v>233</v>
      </c>
      <c r="E29" s="25">
        <v>3.0826311996748199</v>
      </c>
      <c r="F29" s="25" t="s">
        <v>233</v>
      </c>
      <c r="G29" s="25">
        <v>5.3406615589732036</v>
      </c>
      <c r="H29" s="25" t="s">
        <v>233</v>
      </c>
      <c r="I29" s="25">
        <v>1.395627026777801</v>
      </c>
      <c r="J29" s="25" t="s">
        <v>233</v>
      </c>
    </row>
    <row r="30" spans="2:10">
      <c r="B30" s="55" t="s">
        <v>60</v>
      </c>
      <c r="C30" s="38">
        <v>19.803679167356869</v>
      </c>
      <c r="D30" s="38">
        <v>3.3354937756622398</v>
      </c>
      <c r="E30" s="38">
        <v>20.200011249704168</v>
      </c>
      <c r="F30" s="38">
        <v>3.1672773792317477</v>
      </c>
      <c r="G30" s="38">
        <v>19.318277843501775</v>
      </c>
      <c r="H30" s="38">
        <v>3.4700267853774482</v>
      </c>
      <c r="I30" s="38">
        <v>11.606360688323198</v>
      </c>
      <c r="J30" s="38">
        <v>3.5016917855149301</v>
      </c>
    </row>
    <row r="31" spans="2:10">
      <c r="B31" s="117" t="s">
        <v>285</v>
      </c>
      <c r="C31" s="25"/>
      <c r="D31" s="25"/>
      <c r="E31" s="25"/>
      <c r="F31" s="25"/>
      <c r="G31" s="25"/>
      <c r="H31" s="25"/>
      <c r="I31" s="25"/>
      <c r="J31" s="25"/>
    </row>
    <row r="32" spans="2:10">
      <c r="B32" s="18" t="s">
        <v>62</v>
      </c>
      <c r="C32" s="25">
        <v>0.41551000170095065</v>
      </c>
      <c r="D32" s="25">
        <v>6.6119596832953658</v>
      </c>
      <c r="E32" s="25">
        <v>0.33982596919915908</v>
      </c>
      <c r="F32" s="25">
        <v>7.0526923555894347</v>
      </c>
      <c r="G32" s="25">
        <v>0.50091074681238612</v>
      </c>
      <c r="H32" s="25">
        <v>6.2594786282868675</v>
      </c>
      <c r="I32" s="25">
        <v>0.39382886182818561</v>
      </c>
      <c r="J32" s="25">
        <v>7.5373740420049575</v>
      </c>
    </row>
    <row r="33" spans="2:15">
      <c r="B33" s="18" t="s">
        <v>63</v>
      </c>
      <c r="C33" s="25">
        <v>2.0749930238789012</v>
      </c>
      <c r="D33" s="25">
        <v>4.0303289210560953</v>
      </c>
      <c r="E33" s="25">
        <v>2.6389046608797906</v>
      </c>
      <c r="F33" s="25">
        <v>7.3376076923367215</v>
      </c>
      <c r="G33" s="25">
        <v>1.4610679210560906</v>
      </c>
      <c r="H33" s="25">
        <v>1.3852944505225036</v>
      </c>
      <c r="I33" s="25">
        <v>1.9118950404459039</v>
      </c>
      <c r="J33" s="25">
        <v>4.0967928825961701</v>
      </c>
    </row>
    <row r="34" spans="2:15">
      <c r="B34" s="14" t="s">
        <v>64</v>
      </c>
      <c r="C34" s="25">
        <v>16.883158031655469</v>
      </c>
      <c r="D34" s="25">
        <v>7.015093191085116</v>
      </c>
      <c r="E34" s="25">
        <v>29.488764623288805</v>
      </c>
      <c r="F34" s="25">
        <v>13.264978810601116</v>
      </c>
      <c r="G34" s="25">
        <v>2.9795269750061029</v>
      </c>
      <c r="H34" s="25">
        <v>2.0166748406081418</v>
      </c>
      <c r="I34" s="25">
        <v>19.090902105031276</v>
      </c>
      <c r="J34" s="25">
        <v>7.9877672928521726</v>
      </c>
    </row>
    <row r="35" spans="2:15">
      <c r="B35" s="14" t="s">
        <v>65</v>
      </c>
      <c r="C35" s="25">
        <v>7.9179808270622365</v>
      </c>
      <c r="D35" s="25">
        <v>2.3085430262011628</v>
      </c>
      <c r="E35" s="25">
        <v>14.090785112608478</v>
      </c>
      <c r="F35" s="25">
        <v>3.0814254069006122</v>
      </c>
      <c r="G35" s="25">
        <v>1.1024026815390684</v>
      </c>
      <c r="H35" s="25">
        <v>1.6904213981212513</v>
      </c>
      <c r="I35" s="25">
        <v>11.159893237157977</v>
      </c>
      <c r="J35" s="25">
        <v>2.5805350751184517</v>
      </c>
    </row>
    <row r="36" spans="2:15">
      <c r="B36" s="14" t="s">
        <v>66</v>
      </c>
      <c r="C36" s="25">
        <v>4.2933995332947195</v>
      </c>
      <c r="D36" s="25">
        <v>1.5297776309534092</v>
      </c>
      <c r="E36" s="25">
        <v>6.1941295647531911</v>
      </c>
      <c r="F36" s="25">
        <v>1.6353385586680302</v>
      </c>
      <c r="G36" s="25">
        <v>2.2023407131992565</v>
      </c>
      <c r="H36" s="25">
        <v>1.4453540574187951</v>
      </c>
      <c r="I36" s="25">
        <v>3.7242762514152221</v>
      </c>
      <c r="J36" s="25">
        <v>1.2740639624553245</v>
      </c>
    </row>
    <row r="37" spans="2:15">
      <c r="B37" s="14" t="s">
        <v>67</v>
      </c>
      <c r="C37" s="25">
        <v>5.4181392489357938</v>
      </c>
      <c r="D37" s="25">
        <v>13.634347511480668</v>
      </c>
      <c r="E37" s="25">
        <v>3.4769014918593535</v>
      </c>
      <c r="F37" s="25">
        <v>8.3380190270612964</v>
      </c>
      <c r="G37" s="25">
        <v>7.5683529566409407</v>
      </c>
      <c r="H37" s="25">
        <v>17.870147508205381</v>
      </c>
      <c r="I37" s="25">
        <v>3.7160794881121317</v>
      </c>
      <c r="J37" s="25">
        <v>12.436409234847343</v>
      </c>
    </row>
    <row r="38" spans="2:15">
      <c r="B38" s="14" t="s">
        <v>68</v>
      </c>
      <c r="C38" s="25">
        <v>3.4513733786771943</v>
      </c>
      <c r="D38" s="25">
        <v>8.8387524661323429</v>
      </c>
      <c r="E38" s="25">
        <v>2.8285576924097398</v>
      </c>
      <c r="F38" s="25">
        <v>4.939224351015695</v>
      </c>
      <c r="G38" s="25">
        <v>4.1395555179989865</v>
      </c>
      <c r="H38" s="25">
        <v>11.957445203153885</v>
      </c>
      <c r="I38" s="25">
        <v>1.0115318213720355</v>
      </c>
      <c r="J38" s="25">
        <v>6.7945227947926332</v>
      </c>
    </row>
    <row r="39" spans="2:15">
      <c r="B39" s="14" t="s">
        <v>69</v>
      </c>
      <c r="C39" s="25">
        <v>19.919855207966233</v>
      </c>
      <c r="D39" s="25">
        <v>27.292675094348169</v>
      </c>
      <c r="E39" s="25">
        <v>13.098794689715119</v>
      </c>
      <c r="F39" s="25">
        <v>30.578585687815817</v>
      </c>
      <c r="G39" s="25">
        <v>27.457960114923104</v>
      </c>
      <c r="H39" s="25">
        <v>24.664730071301921</v>
      </c>
      <c r="I39" s="25">
        <v>20.316702442123166</v>
      </c>
      <c r="J39" s="25">
        <v>29.389978386414921</v>
      </c>
    </row>
    <row r="40" spans="2:15">
      <c r="B40" s="14" t="s">
        <v>70</v>
      </c>
      <c r="C40" s="25">
        <v>11.422383843414709</v>
      </c>
      <c r="D40" s="25">
        <v>19.50468575625683</v>
      </c>
      <c r="E40" s="25">
        <v>5.5352789661309618</v>
      </c>
      <c r="F40" s="25">
        <v>15.617888909434663</v>
      </c>
      <c r="G40" s="25">
        <v>17.924224926295235</v>
      </c>
      <c r="H40" s="25">
        <v>22.613196514128344</v>
      </c>
      <c r="I40" s="25">
        <v>9.5124718876633576</v>
      </c>
      <c r="J40" s="25">
        <v>17.188620196136011</v>
      </c>
    </row>
    <row r="41" spans="2:15">
      <c r="B41" s="14" t="s">
        <v>71</v>
      </c>
      <c r="C41" s="25">
        <v>2.9818331800995446</v>
      </c>
      <c r="D41" s="25">
        <v>6.7054484231426139</v>
      </c>
      <c r="E41" s="25">
        <v>2.3601030303094626</v>
      </c>
      <c r="F41" s="25">
        <v>5.8064236143869037</v>
      </c>
      <c r="G41" s="25">
        <v>3.6799569977278277</v>
      </c>
      <c r="H41" s="25">
        <v>7.4244539178330262</v>
      </c>
      <c r="I41" s="25">
        <v>4.0728948406497985</v>
      </c>
      <c r="J41" s="25">
        <v>8.0230844728745545</v>
      </c>
    </row>
    <row r="42" spans="2:15">
      <c r="B42" s="14" t="s">
        <v>72</v>
      </c>
      <c r="C42" s="25">
        <v>10.157399079707881</v>
      </c>
      <c r="D42" s="25">
        <v>9.2147197392041469E-2</v>
      </c>
      <c r="E42" s="25">
        <v>7.3670704178416067</v>
      </c>
      <c r="F42" s="25">
        <v>8.6040657984610802E-2</v>
      </c>
      <c r="G42" s="25">
        <v>13.258994798415113</v>
      </c>
      <c r="H42" s="25">
        <v>9.7030972950541375E-2</v>
      </c>
      <c r="I42" s="25">
        <v>14.967930163576657</v>
      </c>
      <c r="J42" s="25">
        <v>0.13227408248082687</v>
      </c>
    </row>
    <row r="43" spans="2:15">
      <c r="B43" s="14" t="s">
        <v>73</v>
      </c>
      <c r="C43" s="25">
        <v>10.862348623730819</v>
      </c>
      <c r="D43" s="25">
        <v>0.63530419894403845</v>
      </c>
      <c r="E43" s="25">
        <v>9.498252581329524</v>
      </c>
      <c r="F43" s="25">
        <v>0.501337781283138</v>
      </c>
      <c r="G43" s="25">
        <v>12.38404409141269</v>
      </c>
      <c r="H43" s="25">
        <v>0.7424453917833026</v>
      </c>
      <c r="I43" s="25">
        <v>8.7259668338464849</v>
      </c>
      <c r="J43" s="25">
        <v>0.58663555580246718</v>
      </c>
    </row>
    <row r="44" spans="2:15">
      <c r="B44" s="14" t="s">
        <v>284</v>
      </c>
      <c r="C44" s="25">
        <v>4.2016260198755528</v>
      </c>
      <c r="D44" s="25">
        <v>1.8009368997121553</v>
      </c>
      <c r="E44" s="25">
        <v>3.0826311996748199</v>
      </c>
      <c r="F44" s="25">
        <v>1.7604371469219708</v>
      </c>
      <c r="G44" s="25">
        <v>5.3406615589732036</v>
      </c>
      <c r="H44" s="25">
        <v>1.8333270456860451</v>
      </c>
      <c r="I44" s="25">
        <v>1.395627026777801</v>
      </c>
      <c r="J44" s="25">
        <v>1.9719420216241672</v>
      </c>
    </row>
    <row r="45" spans="2:15">
      <c r="B45" s="51" t="s">
        <v>38</v>
      </c>
      <c r="C45" s="52">
        <v>100</v>
      </c>
      <c r="D45" s="52">
        <v>100</v>
      </c>
      <c r="E45" s="52">
        <v>100</v>
      </c>
      <c r="F45" s="52">
        <v>100</v>
      </c>
      <c r="G45" s="52">
        <v>100</v>
      </c>
      <c r="H45" s="52">
        <v>100</v>
      </c>
      <c r="I45" s="52">
        <v>100</v>
      </c>
      <c r="J45" s="52">
        <v>100</v>
      </c>
    </row>
    <row r="46" spans="2:15">
      <c r="B46" s="20"/>
      <c r="C46" s="103"/>
      <c r="D46" s="103"/>
      <c r="E46" s="103"/>
      <c r="F46" s="103"/>
      <c r="G46" s="103"/>
      <c r="H46" s="103"/>
      <c r="I46" s="103"/>
      <c r="J46" s="103"/>
      <c r="K46" s="21"/>
      <c r="L46" s="21"/>
      <c r="M46" s="21"/>
      <c r="N46" s="21"/>
      <c r="O46" s="21"/>
    </row>
    <row r="47" spans="2:15">
      <c r="B47" s="1" t="s">
        <v>80</v>
      </c>
    </row>
    <row r="48" spans="2:15">
      <c r="B48" s="1" t="s">
        <v>124</v>
      </c>
    </row>
    <row r="50" spans="2:2">
      <c r="B50" s="22" t="s">
        <v>102</v>
      </c>
    </row>
    <row r="51" spans="2:2">
      <c r="B51" s="22" t="s">
        <v>252</v>
      </c>
    </row>
  </sheetData>
  <mergeCells count="6">
    <mergeCell ref="C11:D11"/>
    <mergeCell ref="E11:F11"/>
    <mergeCell ref="G11:H11"/>
    <mergeCell ref="I11:J11"/>
    <mergeCell ref="B6:I6"/>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81"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dimension ref="B6:O51"/>
  <sheetViews>
    <sheetView showGridLines="0" showRowColHeaders="0" zoomScaleNormal="100" workbookViewId="0">
      <selection activeCell="A3" sqref="A3"/>
    </sheetView>
  </sheetViews>
  <sheetFormatPr defaultRowHeight="11.25"/>
  <cols>
    <col min="1" max="1" width="2.28515625" style="1" customWidth="1"/>
    <col min="2" max="2" width="34.5703125" style="1" customWidth="1"/>
    <col min="3" max="10" width="9.140625" style="1"/>
    <col min="11" max="11" width="9.140625" style="1" customWidth="1"/>
    <col min="12" max="16384" width="9.140625" style="1"/>
  </cols>
  <sheetData>
    <row r="6" spans="2:11" ht="15">
      <c r="B6" s="146" t="s">
        <v>109</v>
      </c>
      <c r="C6" s="146"/>
      <c r="D6" s="146"/>
      <c r="E6" s="146"/>
      <c r="F6" s="146"/>
      <c r="G6" s="146"/>
      <c r="H6" s="146"/>
      <c r="I6" s="147"/>
      <c r="J6" s="19"/>
      <c r="K6" s="2" t="s">
        <v>4</v>
      </c>
    </row>
    <row r="8" spans="2:11" ht="12">
      <c r="B8" s="13" t="s">
        <v>92</v>
      </c>
    </row>
    <row r="9" spans="2:11" ht="24.75" customHeight="1">
      <c r="B9" s="153" t="s">
        <v>293</v>
      </c>
      <c r="C9" s="154"/>
      <c r="D9" s="154"/>
      <c r="E9" s="154"/>
      <c r="F9" s="154"/>
      <c r="G9" s="154"/>
      <c r="H9" s="154"/>
      <c r="I9" s="154"/>
      <c r="J9" s="154"/>
    </row>
    <row r="11" spans="2:11" ht="22.5" customHeight="1">
      <c r="B11" s="59"/>
      <c r="C11" s="151" t="s">
        <v>81</v>
      </c>
      <c r="D11" s="151"/>
      <c r="E11" s="151" t="s">
        <v>147</v>
      </c>
      <c r="F11" s="151"/>
      <c r="G11" s="151" t="s">
        <v>148</v>
      </c>
      <c r="H11" s="151"/>
      <c r="I11" s="151" t="s">
        <v>215</v>
      </c>
      <c r="J11" s="151"/>
    </row>
    <row r="12" spans="2:11" ht="22.5">
      <c r="B12" s="48"/>
      <c r="C12" s="50" t="s">
        <v>82</v>
      </c>
      <c r="D12" s="50" t="s">
        <v>83</v>
      </c>
      <c r="E12" s="50" t="s">
        <v>82</v>
      </c>
      <c r="F12" s="50" t="s">
        <v>83</v>
      </c>
      <c r="G12" s="50" t="s">
        <v>82</v>
      </c>
      <c r="H12" s="50" t="s">
        <v>83</v>
      </c>
      <c r="I12" s="50" t="s">
        <v>82</v>
      </c>
      <c r="J12" s="50" t="s">
        <v>83</v>
      </c>
    </row>
    <row r="13" spans="2:11">
      <c r="B13" s="45" t="s">
        <v>142</v>
      </c>
      <c r="C13" s="57"/>
      <c r="D13" s="57"/>
      <c r="E13" s="57"/>
      <c r="F13" s="57"/>
      <c r="G13" s="57"/>
      <c r="H13" s="57"/>
      <c r="I13" s="57"/>
      <c r="J13" s="57"/>
    </row>
    <row r="14" spans="2:11">
      <c r="B14" s="72" t="s">
        <v>50</v>
      </c>
      <c r="C14" s="39"/>
      <c r="D14" s="39"/>
      <c r="E14" s="39"/>
      <c r="F14" s="39"/>
      <c r="G14" s="39"/>
      <c r="H14" s="39"/>
      <c r="I14" s="39"/>
      <c r="J14" s="39"/>
    </row>
    <row r="15" spans="2:11">
      <c r="B15" s="14" t="s">
        <v>143</v>
      </c>
      <c r="C15" s="88" t="s">
        <v>233</v>
      </c>
      <c r="D15" s="88">
        <v>48.48</v>
      </c>
      <c r="E15" s="88" t="s">
        <v>233</v>
      </c>
      <c r="F15" s="88">
        <v>24.001999999999999</v>
      </c>
      <c r="G15" s="88" t="s">
        <v>233</v>
      </c>
      <c r="H15" s="88">
        <v>24.478000000000002</v>
      </c>
      <c r="I15" s="88" t="s">
        <v>233</v>
      </c>
      <c r="J15" s="88">
        <v>5.4379999999999997</v>
      </c>
    </row>
    <row r="16" spans="2:11">
      <c r="B16" s="14" t="s">
        <v>144</v>
      </c>
      <c r="C16" s="88" t="s">
        <v>233</v>
      </c>
      <c r="D16" s="88">
        <v>192.9</v>
      </c>
      <c r="E16" s="88" t="s">
        <v>233</v>
      </c>
      <c r="F16" s="88">
        <v>91.620999999999995</v>
      </c>
      <c r="G16" s="88" t="s">
        <v>233</v>
      </c>
      <c r="H16" s="88">
        <v>101.279</v>
      </c>
      <c r="I16" s="88" t="s">
        <v>233</v>
      </c>
      <c r="J16" s="88">
        <v>59.064999999999998</v>
      </c>
    </row>
    <row r="17" spans="2:10">
      <c r="B17" s="14" t="s">
        <v>254</v>
      </c>
      <c r="C17" s="88">
        <v>1.633</v>
      </c>
      <c r="D17" s="88">
        <v>79.075000000000003</v>
      </c>
      <c r="E17" s="88">
        <v>0.68700000000000006</v>
      </c>
      <c r="F17" s="88">
        <v>31.294</v>
      </c>
      <c r="G17" s="88">
        <v>0.94599999999999995</v>
      </c>
      <c r="H17" s="88">
        <v>47.780999999999999</v>
      </c>
      <c r="I17" s="88">
        <v>0.121</v>
      </c>
      <c r="J17" s="88">
        <v>15.627000000000001</v>
      </c>
    </row>
    <row r="18" spans="2:10">
      <c r="B18" s="14" t="s">
        <v>145</v>
      </c>
      <c r="C18" s="88">
        <v>2.1930000000000001</v>
      </c>
      <c r="D18" s="88">
        <v>791.577</v>
      </c>
      <c r="E18" s="88">
        <v>0.91900000000000004</v>
      </c>
      <c r="F18" s="88">
        <v>343.48099999999999</v>
      </c>
      <c r="G18" s="88">
        <v>1.274</v>
      </c>
      <c r="H18" s="88">
        <v>448.096</v>
      </c>
      <c r="I18" s="88">
        <v>1.4370000000000001</v>
      </c>
      <c r="J18" s="88">
        <v>617.83199999999999</v>
      </c>
    </row>
    <row r="19" spans="2:10">
      <c r="B19" s="14" t="s">
        <v>86</v>
      </c>
      <c r="C19" s="88">
        <v>39.26</v>
      </c>
      <c r="D19" s="88">
        <v>5.17</v>
      </c>
      <c r="E19" s="88">
        <v>20.719000000000001</v>
      </c>
      <c r="F19" s="88">
        <v>2.8279999999999998</v>
      </c>
      <c r="G19" s="88">
        <v>18.509</v>
      </c>
      <c r="H19" s="88">
        <v>2.3420000000000001</v>
      </c>
      <c r="I19" s="88">
        <v>17.181000000000001</v>
      </c>
      <c r="J19" s="88">
        <v>3.5990000000000002</v>
      </c>
    </row>
    <row r="20" spans="2:10">
      <c r="B20" s="14" t="s">
        <v>126</v>
      </c>
      <c r="C20" s="88">
        <v>0.19</v>
      </c>
      <c r="D20" s="88">
        <v>10.497999999999999</v>
      </c>
      <c r="E20" s="88">
        <v>2.5999999999999999E-2</v>
      </c>
      <c r="F20" s="88">
        <v>6.4039999999999999</v>
      </c>
      <c r="G20" s="88">
        <v>0.16400000000000001</v>
      </c>
      <c r="H20" s="88">
        <v>4.0940000000000003</v>
      </c>
      <c r="I20" s="88">
        <v>0.11600000000000001</v>
      </c>
      <c r="J20" s="88">
        <v>5.91</v>
      </c>
    </row>
    <row r="21" spans="2:10">
      <c r="B21" s="14" t="s">
        <v>51</v>
      </c>
      <c r="C21" s="88">
        <v>189.739</v>
      </c>
      <c r="D21" s="88">
        <v>25.175999999999998</v>
      </c>
      <c r="E21" s="88">
        <v>73.474999999999994</v>
      </c>
      <c r="F21" s="88">
        <v>13.566000000000001</v>
      </c>
      <c r="G21" s="88">
        <v>115.78100000000001</v>
      </c>
      <c r="H21" s="88">
        <v>11.61</v>
      </c>
      <c r="I21" s="88">
        <v>65.013000000000005</v>
      </c>
      <c r="J21" s="88">
        <v>22.062000000000001</v>
      </c>
    </row>
    <row r="22" spans="2:10">
      <c r="B22" s="14" t="s">
        <v>52</v>
      </c>
      <c r="C22" s="88">
        <v>254.1</v>
      </c>
      <c r="D22" s="88" t="s">
        <v>233</v>
      </c>
      <c r="E22" s="88">
        <v>116.73</v>
      </c>
      <c r="F22" s="88" t="s">
        <v>233</v>
      </c>
      <c r="G22" s="88">
        <v>136.51599999999999</v>
      </c>
      <c r="H22" s="88" t="s">
        <v>233</v>
      </c>
      <c r="I22" s="88">
        <v>70.501999999999995</v>
      </c>
      <c r="J22" s="88" t="s">
        <v>233</v>
      </c>
    </row>
    <row r="23" spans="2:10">
      <c r="B23" s="14" t="s">
        <v>53</v>
      </c>
      <c r="C23" s="88">
        <v>553.34500000000003</v>
      </c>
      <c r="D23" s="88" t="s">
        <v>233</v>
      </c>
      <c r="E23" s="88">
        <v>319.46499999999997</v>
      </c>
      <c r="F23" s="88" t="s">
        <v>233</v>
      </c>
      <c r="G23" s="88">
        <v>232.65899999999999</v>
      </c>
      <c r="H23" s="88" t="s">
        <v>233</v>
      </c>
      <c r="I23" s="88">
        <v>304.589</v>
      </c>
      <c r="J23" s="88" t="s">
        <v>233</v>
      </c>
    </row>
    <row r="24" spans="2:10">
      <c r="B24" s="14" t="s">
        <v>54</v>
      </c>
      <c r="C24" s="88">
        <v>402.267</v>
      </c>
      <c r="D24" s="88" t="s">
        <v>233</v>
      </c>
      <c r="E24" s="88">
        <v>219.892</v>
      </c>
      <c r="F24" s="88" t="s">
        <v>233</v>
      </c>
      <c r="G24" s="88">
        <v>181.59800000000001</v>
      </c>
      <c r="H24" s="88" t="s">
        <v>233</v>
      </c>
      <c r="I24" s="88">
        <v>231.215</v>
      </c>
      <c r="J24" s="88" t="s">
        <v>233</v>
      </c>
    </row>
    <row r="25" spans="2:10">
      <c r="B25" s="17" t="s">
        <v>55</v>
      </c>
      <c r="C25" s="92">
        <v>1442.7270000000001</v>
      </c>
      <c r="D25" s="92">
        <v>1152.876</v>
      </c>
      <c r="E25" s="92">
        <v>751.91300000000001</v>
      </c>
      <c r="F25" s="92">
        <v>513.19600000000003</v>
      </c>
      <c r="G25" s="92">
        <v>687.447</v>
      </c>
      <c r="H25" s="92">
        <v>639.67999999999995</v>
      </c>
      <c r="I25" s="92">
        <v>690.17399999999998</v>
      </c>
      <c r="J25" s="92">
        <v>729.53300000000002</v>
      </c>
    </row>
    <row r="26" spans="2:10">
      <c r="B26" s="72" t="s">
        <v>56</v>
      </c>
      <c r="C26" s="88"/>
      <c r="D26" s="88"/>
      <c r="E26" s="88"/>
      <c r="F26" s="88"/>
      <c r="G26" s="88"/>
      <c r="H26" s="88"/>
      <c r="I26" s="88"/>
      <c r="J26" s="88"/>
    </row>
    <row r="27" spans="2:10">
      <c r="B27" s="14" t="s">
        <v>57</v>
      </c>
      <c r="C27" s="88">
        <v>208.78700000000001</v>
      </c>
      <c r="D27" s="88">
        <v>18.302</v>
      </c>
      <c r="E27" s="88">
        <v>119.182</v>
      </c>
      <c r="F27" s="88">
        <v>7.4560000000000004</v>
      </c>
      <c r="G27" s="88">
        <v>89.436999999999998</v>
      </c>
      <c r="H27" s="88">
        <v>10.846</v>
      </c>
      <c r="I27" s="88">
        <v>63.493000000000002</v>
      </c>
      <c r="J27" s="88">
        <v>11.565</v>
      </c>
    </row>
    <row r="28" spans="2:10">
      <c r="B28" s="14" t="s">
        <v>58</v>
      </c>
      <c r="C28" s="88">
        <v>71.893000000000001</v>
      </c>
      <c r="D28" s="88">
        <v>21.478999999999999</v>
      </c>
      <c r="E28" s="88">
        <v>42.106000000000002</v>
      </c>
      <c r="F28" s="88">
        <v>9.33</v>
      </c>
      <c r="G28" s="88">
        <v>29.658999999999999</v>
      </c>
      <c r="H28" s="88">
        <v>12.148999999999999</v>
      </c>
      <c r="I28" s="88">
        <v>16.231999999999999</v>
      </c>
      <c r="J28" s="88">
        <v>14.907999999999999</v>
      </c>
    </row>
    <row r="29" spans="2:10">
      <c r="B29" s="14" t="s">
        <v>59</v>
      </c>
      <c r="C29" s="88">
        <v>75.587000000000003</v>
      </c>
      <c r="D29" s="88" t="s">
        <v>233</v>
      </c>
      <c r="E29" s="88">
        <v>29.045999999999999</v>
      </c>
      <c r="F29" s="88" t="s">
        <v>233</v>
      </c>
      <c r="G29" s="88">
        <v>45.505000000000003</v>
      </c>
      <c r="H29" s="88" t="s">
        <v>233</v>
      </c>
      <c r="I29" s="88">
        <v>10.897</v>
      </c>
      <c r="J29" s="88" t="s">
        <v>233</v>
      </c>
    </row>
    <row r="30" spans="2:10">
      <c r="B30" s="55" t="s">
        <v>60</v>
      </c>
      <c r="C30" s="92">
        <v>356.267</v>
      </c>
      <c r="D30" s="92">
        <v>39.780999999999999</v>
      </c>
      <c r="E30" s="92">
        <v>190.334</v>
      </c>
      <c r="F30" s="92">
        <v>16.786000000000001</v>
      </c>
      <c r="G30" s="92">
        <v>164.601</v>
      </c>
      <c r="H30" s="92">
        <v>22.995000000000001</v>
      </c>
      <c r="I30" s="92">
        <v>90.622</v>
      </c>
      <c r="J30" s="92">
        <v>26.472999999999999</v>
      </c>
    </row>
    <row r="31" spans="2:10">
      <c r="B31" s="117" t="s">
        <v>285</v>
      </c>
      <c r="C31" s="88"/>
      <c r="D31" s="88"/>
      <c r="E31" s="88"/>
      <c r="F31" s="88"/>
      <c r="G31" s="88"/>
      <c r="H31" s="88"/>
      <c r="I31" s="88"/>
      <c r="J31" s="88"/>
    </row>
    <row r="32" spans="2:10">
      <c r="B32" s="18" t="s">
        <v>62</v>
      </c>
      <c r="C32" s="88">
        <v>7.4749999999999996</v>
      </c>
      <c r="D32" s="88">
        <v>78.858000000000004</v>
      </c>
      <c r="E32" s="88">
        <v>3.202</v>
      </c>
      <c r="F32" s="88">
        <v>37.378</v>
      </c>
      <c r="G32" s="88">
        <v>4.2679999999999998</v>
      </c>
      <c r="H32" s="88">
        <v>41.48</v>
      </c>
      <c r="I32" s="88">
        <v>3.0750000000000002</v>
      </c>
      <c r="J32" s="88">
        <v>56.982999999999997</v>
      </c>
    </row>
    <row r="33" spans="2:15">
      <c r="B33" s="18" t="s">
        <v>63</v>
      </c>
      <c r="C33" s="88">
        <v>37.329000000000001</v>
      </c>
      <c r="D33" s="88">
        <v>48.067999999999998</v>
      </c>
      <c r="E33" s="88">
        <v>24.864999999999998</v>
      </c>
      <c r="F33" s="88">
        <v>38.887999999999998</v>
      </c>
      <c r="G33" s="88">
        <v>12.449</v>
      </c>
      <c r="H33" s="88">
        <v>9.18</v>
      </c>
      <c r="I33" s="88">
        <v>14.928000000000001</v>
      </c>
      <c r="J33" s="88">
        <v>30.972000000000001</v>
      </c>
    </row>
    <row r="34" spans="2:15">
      <c r="B34" s="18" t="s">
        <v>64</v>
      </c>
      <c r="C34" s="88">
        <v>303.72699999999998</v>
      </c>
      <c r="D34" s="88">
        <v>83.665999999999997</v>
      </c>
      <c r="E34" s="88">
        <v>277.85700000000003</v>
      </c>
      <c r="F34" s="88">
        <v>70.302000000000007</v>
      </c>
      <c r="G34" s="88">
        <v>25.387</v>
      </c>
      <c r="H34" s="88">
        <v>13.364000000000001</v>
      </c>
      <c r="I34" s="88">
        <v>149.06100000000001</v>
      </c>
      <c r="J34" s="88">
        <v>60.387999999999998</v>
      </c>
    </row>
    <row r="35" spans="2:15">
      <c r="B35" s="14" t="s">
        <v>65</v>
      </c>
      <c r="C35" s="88">
        <v>142.44399999999999</v>
      </c>
      <c r="D35" s="88">
        <v>27.533000000000001</v>
      </c>
      <c r="E35" s="88">
        <v>132.77000000000001</v>
      </c>
      <c r="F35" s="88">
        <v>16.331</v>
      </c>
      <c r="G35" s="88">
        <v>9.3930000000000007</v>
      </c>
      <c r="H35" s="88">
        <v>11.202</v>
      </c>
      <c r="I35" s="88">
        <v>87.135999999999996</v>
      </c>
      <c r="J35" s="88">
        <v>19.509</v>
      </c>
    </row>
    <row r="36" spans="2:15">
      <c r="B36" s="14" t="s">
        <v>66</v>
      </c>
      <c r="C36" s="88">
        <v>77.238</v>
      </c>
      <c r="D36" s="88">
        <v>18.245000000000001</v>
      </c>
      <c r="E36" s="88">
        <v>58.363999999999997</v>
      </c>
      <c r="F36" s="88">
        <v>8.6669999999999998</v>
      </c>
      <c r="G36" s="88">
        <v>18.765000000000001</v>
      </c>
      <c r="H36" s="88">
        <v>9.5779999999999994</v>
      </c>
      <c r="I36" s="88">
        <v>29.079000000000001</v>
      </c>
      <c r="J36" s="88">
        <v>9.6319999999999997</v>
      </c>
    </row>
    <row r="37" spans="2:15">
      <c r="B37" s="14" t="s">
        <v>67</v>
      </c>
      <c r="C37" s="88">
        <v>97.471999999999994</v>
      </c>
      <c r="D37" s="88">
        <v>162.61099999999999</v>
      </c>
      <c r="E37" s="88">
        <v>32.761000000000003</v>
      </c>
      <c r="F37" s="88">
        <v>44.19</v>
      </c>
      <c r="G37" s="88">
        <v>64.486000000000004</v>
      </c>
      <c r="H37" s="88">
        <v>118.42100000000001</v>
      </c>
      <c r="I37" s="88">
        <v>29.015000000000001</v>
      </c>
      <c r="J37" s="88">
        <v>94.02</v>
      </c>
    </row>
    <row r="38" spans="2:15">
      <c r="B38" s="14" t="s">
        <v>68</v>
      </c>
      <c r="C38" s="88">
        <v>62.09</v>
      </c>
      <c r="D38" s="88">
        <v>105.416</v>
      </c>
      <c r="E38" s="88">
        <v>26.652000000000001</v>
      </c>
      <c r="F38" s="88">
        <v>26.177</v>
      </c>
      <c r="G38" s="88">
        <v>35.271000000000001</v>
      </c>
      <c r="H38" s="88">
        <v>79.239000000000004</v>
      </c>
      <c r="I38" s="88">
        <v>7.8979999999999997</v>
      </c>
      <c r="J38" s="88">
        <v>51.366999999999997</v>
      </c>
    </row>
    <row r="39" spans="2:15">
      <c r="B39" s="14" t="s">
        <v>69</v>
      </c>
      <c r="C39" s="88">
        <v>358.35700000000003</v>
      </c>
      <c r="D39" s="88">
        <v>325.50799999999998</v>
      </c>
      <c r="E39" s="88">
        <v>123.423</v>
      </c>
      <c r="F39" s="88">
        <v>162.06100000000001</v>
      </c>
      <c r="G39" s="88">
        <v>233.95500000000001</v>
      </c>
      <c r="H39" s="88">
        <v>163.447</v>
      </c>
      <c r="I39" s="88">
        <v>158.63200000000001</v>
      </c>
      <c r="J39" s="88">
        <v>222.19</v>
      </c>
    </row>
    <row r="40" spans="2:15">
      <c r="B40" s="14" t="s">
        <v>70</v>
      </c>
      <c r="C40" s="88">
        <v>205.488</v>
      </c>
      <c r="D40" s="88">
        <v>232.624</v>
      </c>
      <c r="E40" s="88">
        <v>52.155999999999999</v>
      </c>
      <c r="F40" s="88">
        <v>82.772000000000006</v>
      </c>
      <c r="G40" s="88">
        <v>152.72300000000001</v>
      </c>
      <c r="H40" s="88">
        <v>149.852</v>
      </c>
      <c r="I40" s="88">
        <v>74.272999999999996</v>
      </c>
      <c r="J40" s="88">
        <v>129.947</v>
      </c>
    </row>
    <row r="41" spans="2:15">
      <c r="B41" s="14" t="s">
        <v>71</v>
      </c>
      <c r="C41" s="88">
        <v>53.643000000000001</v>
      </c>
      <c r="D41" s="88">
        <v>79.972999999999999</v>
      </c>
      <c r="E41" s="88">
        <v>22.238</v>
      </c>
      <c r="F41" s="88">
        <v>30.773</v>
      </c>
      <c r="G41" s="88">
        <v>31.355</v>
      </c>
      <c r="H41" s="88">
        <v>49.2</v>
      </c>
      <c r="I41" s="88">
        <v>31.800999999999998</v>
      </c>
      <c r="J41" s="88">
        <v>60.655000000000001</v>
      </c>
    </row>
    <row r="42" spans="2:15">
      <c r="B42" s="14" t="s">
        <v>72</v>
      </c>
      <c r="C42" s="88">
        <v>182.73099999999999</v>
      </c>
      <c r="D42" s="88">
        <v>1.099</v>
      </c>
      <c r="E42" s="88">
        <v>69.415999999999997</v>
      </c>
      <c r="F42" s="88">
        <v>0.45600000000000002</v>
      </c>
      <c r="G42" s="88">
        <v>112.973</v>
      </c>
      <c r="H42" s="88">
        <v>0.64300000000000002</v>
      </c>
      <c r="I42" s="88">
        <v>116.869</v>
      </c>
      <c r="J42" s="88">
        <v>1</v>
      </c>
    </row>
    <row r="43" spans="2:15">
      <c r="B43" s="14" t="s">
        <v>73</v>
      </c>
      <c r="C43" s="88">
        <v>195.41300000000001</v>
      </c>
      <c r="D43" s="88">
        <v>7.577</v>
      </c>
      <c r="E43" s="88">
        <v>89.497</v>
      </c>
      <c r="F43" s="88">
        <v>2.657</v>
      </c>
      <c r="G43" s="88">
        <v>105.518</v>
      </c>
      <c r="H43" s="88">
        <v>4.92</v>
      </c>
      <c r="I43" s="88">
        <v>68.132000000000005</v>
      </c>
      <c r="J43" s="88">
        <v>4.4349999999999996</v>
      </c>
    </row>
    <row r="44" spans="2:15" ht="15">
      <c r="B44" s="14" t="s">
        <v>284</v>
      </c>
      <c r="C44" s="88">
        <v>75.587000000000003</v>
      </c>
      <c r="D44" s="88">
        <v>21.478999999999999</v>
      </c>
      <c r="E44" s="95">
        <v>29.045999999999999</v>
      </c>
      <c r="F44" s="88">
        <v>9.33</v>
      </c>
      <c r="G44" s="88">
        <v>45.505000000000003</v>
      </c>
      <c r="H44" s="88">
        <v>12.148999999999999</v>
      </c>
      <c r="I44" s="88">
        <v>10.897</v>
      </c>
      <c r="J44" s="88">
        <v>14.907999999999999</v>
      </c>
    </row>
    <row r="45" spans="2:15">
      <c r="B45" s="51" t="s">
        <v>38</v>
      </c>
      <c r="C45" s="93">
        <v>1798.9939999999999</v>
      </c>
      <c r="D45" s="93">
        <v>1192.6569999999999</v>
      </c>
      <c r="E45" s="93">
        <v>942.24699999999996</v>
      </c>
      <c r="F45" s="93">
        <v>529.98199999999997</v>
      </c>
      <c r="G45" s="93">
        <v>852.048</v>
      </c>
      <c r="H45" s="93">
        <v>662.67499999999995</v>
      </c>
      <c r="I45" s="93">
        <v>780.79600000000005</v>
      </c>
      <c r="J45" s="93">
        <v>756.00599999999997</v>
      </c>
    </row>
    <row r="46" spans="2:15">
      <c r="B46" s="20"/>
      <c r="C46" s="21"/>
      <c r="D46" s="21"/>
      <c r="E46" s="21"/>
      <c r="F46" s="21"/>
      <c r="G46" s="21"/>
      <c r="H46" s="21"/>
      <c r="I46" s="21"/>
      <c r="J46" s="21"/>
      <c r="K46" s="21"/>
      <c r="L46" s="21"/>
      <c r="M46" s="21"/>
      <c r="N46" s="21"/>
      <c r="O46" s="21"/>
    </row>
    <row r="47" spans="2:15">
      <c r="B47" s="1" t="s">
        <v>80</v>
      </c>
      <c r="G47" s="24"/>
    </row>
    <row r="48" spans="2:15">
      <c r="B48" s="1" t="s">
        <v>124</v>
      </c>
    </row>
    <row r="50" spans="2:2">
      <c r="B50" s="22" t="s">
        <v>102</v>
      </c>
    </row>
    <row r="51" spans="2:2">
      <c r="B51" s="22" t="s">
        <v>252</v>
      </c>
    </row>
  </sheetData>
  <mergeCells count="6">
    <mergeCell ref="B6:I6"/>
    <mergeCell ref="C11:D11"/>
    <mergeCell ref="E11:F11"/>
    <mergeCell ref="G11:H11"/>
    <mergeCell ref="I11:J11"/>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77"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dimension ref="B6:P52"/>
  <sheetViews>
    <sheetView showGridLines="0" showRowColHeaders="0" zoomScaleNormal="100" workbookViewId="0"/>
  </sheetViews>
  <sheetFormatPr defaultRowHeight="11.25"/>
  <cols>
    <col min="1" max="1" width="2.42578125" style="1" customWidth="1"/>
    <col min="2" max="2" width="35.5703125" style="1" customWidth="1"/>
    <col min="3" max="10" width="9.140625" style="1"/>
    <col min="11" max="11" width="9.140625" style="1" customWidth="1"/>
    <col min="12" max="16384" width="9.140625" style="1"/>
  </cols>
  <sheetData>
    <row r="6" spans="2:11" ht="15">
      <c r="B6" s="146" t="s">
        <v>109</v>
      </c>
      <c r="C6" s="146"/>
      <c r="D6" s="146"/>
      <c r="E6" s="146"/>
      <c r="F6" s="146"/>
      <c r="G6" s="146"/>
      <c r="H6" s="146"/>
      <c r="I6" s="147"/>
      <c r="J6" s="19"/>
      <c r="K6" s="2" t="s">
        <v>4</v>
      </c>
    </row>
    <row r="8" spans="2:11" ht="12">
      <c r="B8" s="13" t="s">
        <v>93</v>
      </c>
    </row>
    <row r="9" spans="2:11" ht="28.5" customHeight="1">
      <c r="B9" s="153" t="s">
        <v>294</v>
      </c>
      <c r="C9" s="154"/>
      <c r="D9" s="154"/>
      <c r="E9" s="154"/>
      <c r="F9" s="154"/>
      <c r="G9" s="154"/>
      <c r="H9" s="154"/>
      <c r="I9" s="154"/>
      <c r="J9" s="154"/>
    </row>
    <row r="11" spans="2:11" ht="35.25" customHeight="1">
      <c r="B11" s="59"/>
      <c r="C11" s="151" t="s">
        <v>81</v>
      </c>
      <c r="D11" s="151"/>
      <c r="E11" s="151" t="s">
        <v>46</v>
      </c>
      <c r="F11" s="151"/>
      <c r="G11" s="151" t="s">
        <v>165</v>
      </c>
      <c r="H11" s="151"/>
      <c r="I11" s="151" t="s">
        <v>166</v>
      </c>
      <c r="J11" s="151"/>
    </row>
    <row r="12" spans="2:11" ht="22.5">
      <c r="B12" s="48"/>
      <c r="C12" s="50" t="s">
        <v>82</v>
      </c>
      <c r="D12" s="50" t="s">
        <v>83</v>
      </c>
      <c r="E12" s="50" t="s">
        <v>82</v>
      </c>
      <c r="F12" s="50" t="s">
        <v>83</v>
      </c>
      <c r="G12" s="50" t="s">
        <v>82</v>
      </c>
      <c r="H12" s="50" t="s">
        <v>83</v>
      </c>
      <c r="I12" s="50" t="s">
        <v>82</v>
      </c>
      <c r="J12" s="50" t="s">
        <v>83</v>
      </c>
    </row>
    <row r="13" spans="2:11">
      <c r="B13" s="45" t="s">
        <v>142</v>
      </c>
      <c r="C13" s="57"/>
      <c r="D13" s="57"/>
      <c r="E13" s="57"/>
      <c r="F13" s="57"/>
      <c r="G13" s="57"/>
      <c r="H13" s="57"/>
      <c r="I13" s="57"/>
      <c r="J13" s="57"/>
    </row>
    <row r="14" spans="2:11">
      <c r="B14" s="72" t="s">
        <v>50</v>
      </c>
      <c r="C14" s="25"/>
      <c r="D14" s="25"/>
      <c r="E14" s="25"/>
      <c r="F14" s="25"/>
      <c r="G14" s="25"/>
      <c r="H14" s="25"/>
      <c r="I14" s="25"/>
      <c r="J14" s="25"/>
    </row>
    <row r="15" spans="2:11">
      <c r="B15" s="14" t="s">
        <v>143</v>
      </c>
      <c r="C15" s="25" t="s">
        <v>233</v>
      </c>
      <c r="D15" s="25">
        <v>4.0856268261170872</v>
      </c>
      <c r="E15" s="25" t="s">
        <v>233</v>
      </c>
      <c r="F15" s="25">
        <v>3.0936227951153326</v>
      </c>
      <c r="G15" s="25" t="s">
        <v>233</v>
      </c>
      <c r="H15" s="25">
        <v>2.2640865665821801</v>
      </c>
      <c r="I15" s="25" t="s">
        <v>233</v>
      </c>
      <c r="J15" s="25">
        <v>5.8491001384402397</v>
      </c>
    </row>
    <row r="16" spans="2:11">
      <c r="B16" s="14" t="s">
        <v>144</v>
      </c>
      <c r="C16" s="25" t="s">
        <v>233</v>
      </c>
      <c r="D16" s="25">
        <v>12.719467786627106</v>
      </c>
      <c r="E16" s="25" t="s">
        <v>233</v>
      </c>
      <c r="F16" s="25">
        <v>5.2781546811397559</v>
      </c>
      <c r="G16" s="25" t="s">
        <v>233</v>
      </c>
      <c r="H16" s="25">
        <v>4.8206278026905833</v>
      </c>
      <c r="I16" s="25" t="s">
        <v>233</v>
      </c>
      <c r="J16" s="25">
        <v>26.974055273547659</v>
      </c>
    </row>
    <row r="17" spans="2:10">
      <c r="B17" s="14" t="s">
        <v>254</v>
      </c>
      <c r="C17" s="25">
        <v>6.85253616133671E-2</v>
      </c>
      <c r="D17" s="25">
        <v>4.0290948263353226</v>
      </c>
      <c r="E17" s="25">
        <v>1.5686940319502699E-2</v>
      </c>
      <c r="F17" s="25">
        <v>3.2564450474898234</v>
      </c>
      <c r="G17" s="25">
        <v>4.1010597496183299E-2</v>
      </c>
      <c r="H17" s="25">
        <v>5.0838370052641846</v>
      </c>
      <c r="I17" s="25">
        <v>5.6576042597826816E-2</v>
      </c>
      <c r="J17" s="25">
        <v>2.4835922678562272</v>
      </c>
    </row>
    <row r="18" spans="2:10">
      <c r="B18" s="14" t="s">
        <v>145</v>
      </c>
      <c r="C18" s="25">
        <v>0.18486114200164527</v>
      </c>
      <c r="D18" s="25">
        <v>73.616852340041717</v>
      </c>
      <c r="E18" s="25">
        <v>2.3295769279590629E-2</v>
      </c>
      <c r="F18" s="25">
        <v>74.260515603799178</v>
      </c>
      <c r="G18" s="25">
        <v>7.438451045922498E-3</v>
      </c>
      <c r="H18" s="25">
        <v>81.497367907974265</v>
      </c>
      <c r="I18" s="25">
        <v>0.19842703946326878</v>
      </c>
      <c r="J18" s="25">
        <v>55.462621135209965</v>
      </c>
    </row>
    <row r="19" spans="2:10">
      <c r="B19" s="14" t="s">
        <v>86</v>
      </c>
      <c r="C19" s="25">
        <v>4.1163277427378242</v>
      </c>
      <c r="D19" s="25">
        <v>0.42462845010615713</v>
      </c>
      <c r="E19" s="25">
        <v>0.79781351571257009</v>
      </c>
      <c r="F19" s="25">
        <v>0.50203527815468107</v>
      </c>
      <c r="G19" s="25">
        <v>1.2775463050672116</v>
      </c>
      <c r="H19" s="25">
        <v>0.44111912653538699</v>
      </c>
      <c r="I19" s="25">
        <v>6.0887116575553364</v>
      </c>
      <c r="J19" s="25">
        <v>0.76142131979695427</v>
      </c>
    </row>
    <row r="20" spans="2:10">
      <c r="B20" s="14" t="s">
        <v>126</v>
      </c>
      <c r="C20" s="25">
        <v>1.427658842743171E-2</v>
      </c>
      <c r="D20" s="25">
        <v>0.77078537690128024</v>
      </c>
      <c r="E20" s="25" t="s">
        <v>233</v>
      </c>
      <c r="F20" s="25">
        <v>4.0976933514246943</v>
      </c>
      <c r="G20" s="25">
        <v>6.6000090450607091E-3</v>
      </c>
      <c r="H20" s="25">
        <v>1.5621953597192437</v>
      </c>
      <c r="I20" s="25">
        <v>2.0699779355927268E-2</v>
      </c>
      <c r="J20" s="25">
        <v>0.54863354355740146</v>
      </c>
    </row>
    <row r="21" spans="2:10">
      <c r="B21" s="14" t="s">
        <v>51</v>
      </c>
      <c r="C21" s="25">
        <v>17.265822225659221</v>
      </c>
      <c r="D21" s="25">
        <v>2.0120516472635375</v>
      </c>
      <c r="E21" s="25">
        <v>7.1891940725255061</v>
      </c>
      <c r="F21" s="25">
        <v>1.0583446404341925</v>
      </c>
      <c r="G21" s="25">
        <v>10.796756645881883</v>
      </c>
      <c r="H21" s="25">
        <v>0.92854357574575952</v>
      </c>
      <c r="I21" s="25">
        <v>20.308825857732888</v>
      </c>
      <c r="J21" s="25">
        <v>5.575424293698406</v>
      </c>
    </row>
    <row r="22" spans="2:10">
      <c r="B22" s="14" t="s">
        <v>52</v>
      </c>
      <c r="C22" s="25">
        <v>17.506972034685209</v>
      </c>
      <c r="D22" s="25" t="s">
        <v>233</v>
      </c>
      <c r="E22" s="25">
        <v>13.019405803101828</v>
      </c>
      <c r="F22" s="25" t="s">
        <v>233</v>
      </c>
      <c r="G22" s="25">
        <v>14.438791018932898</v>
      </c>
      <c r="H22" s="25" t="s">
        <v>233</v>
      </c>
      <c r="I22" s="25">
        <v>15.730750025044552</v>
      </c>
      <c r="J22" s="25" t="s">
        <v>233</v>
      </c>
    </row>
    <row r="23" spans="2:10">
      <c r="B23" s="14" t="s">
        <v>53</v>
      </c>
      <c r="C23" s="25">
        <v>34.342068417339142</v>
      </c>
      <c r="D23" s="25" t="s">
        <v>233</v>
      </c>
      <c r="E23" s="25">
        <v>29.642162489376801</v>
      </c>
      <c r="F23" s="25" t="s">
        <v>233</v>
      </c>
      <c r="G23" s="25">
        <v>40.209137237113374</v>
      </c>
      <c r="H23" s="25" t="s">
        <v>233</v>
      </c>
      <c r="I23" s="25">
        <v>25.91744079104738</v>
      </c>
      <c r="J23" s="25" t="s">
        <v>233</v>
      </c>
    </row>
    <row r="24" spans="2:10">
      <c r="B24" s="14" t="s">
        <v>54</v>
      </c>
      <c r="C24" s="25">
        <v>17.697527127437382</v>
      </c>
      <c r="D24" s="25" t="s">
        <v>233</v>
      </c>
      <c r="E24" s="25">
        <v>36.786423258167588</v>
      </c>
      <c r="F24" s="25" t="s">
        <v>233</v>
      </c>
      <c r="G24" s="25">
        <v>23.699332766720595</v>
      </c>
      <c r="H24" s="25" t="s">
        <v>233</v>
      </c>
      <c r="I24" s="25">
        <v>19.246855671950104</v>
      </c>
      <c r="J24" s="25" t="s">
        <v>233</v>
      </c>
    </row>
    <row r="25" spans="2:10">
      <c r="B25" s="17" t="s">
        <v>55</v>
      </c>
      <c r="C25" s="38">
        <v>91.196380639901221</v>
      </c>
      <c r="D25" s="38">
        <v>97.658507253392216</v>
      </c>
      <c r="E25" s="38">
        <v>87.47398184848339</v>
      </c>
      <c r="F25" s="38">
        <v>91.546811397557661</v>
      </c>
      <c r="G25" s="38">
        <v>90.476613031303117</v>
      </c>
      <c r="H25" s="38">
        <v>96.597777344511613</v>
      </c>
      <c r="I25" s="38">
        <v>87.568286864747265</v>
      </c>
      <c r="J25" s="38">
        <v>97.654847972106865</v>
      </c>
    </row>
    <row r="26" spans="2:10">
      <c r="B26" s="72" t="s">
        <v>56</v>
      </c>
      <c r="C26" s="25"/>
      <c r="D26" s="25"/>
      <c r="E26" s="25"/>
      <c r="F26" s="25"/>
      <c r="G26" s="25"/>
      <c r="H26" s="25"/>
      <c r="I26" s="25"/>
      <c r="J26" s="25"/>
    </row>
    <row r="27" spans="2:10">
      <c r="B27" s="14" t="s">
        <v>57</v>
      </c>
      <c r="C27" s="25">
        <v>6.4972382364213281</v>
      </c>
      <c r="D27" s="25">
        <v>1.1885649810379835</v>
      </c>
      <c r="E27" s="25">
        <v>9.7652255194695652</v>
      </c>
      <c r="F27" s="25">
        <v>8.0868385345997282</v>
      </c>
      <c r="G27" s="25">
        <v>7.5191578734360967</v>
      </c>
      <c r="H27" s="25">
        <v>2.9050497172938194</v>
      </c>
      <c r="I27" s="25">
        <v>9.5440597145528336</v>
      </c>
      <c r="J27" s="25">
        <v>0.61336717428087983</v>
      </c>
    </row>
    <row r="28" spans="2:10">
      <c r="B28" s="14" t="s">
        <v>58</v>
      </c>
      <c r="C28" s="25">
        <v>1.288053277481255</v>
      </c>
      <c r="D28" s="25">
        <v>0.97926889149686758</v>
      </c>
      <c r="E28" s="25">
        <v>0.97997206918250557</v>
      </c>
      <c r="F28" s="25">
        <v>0.21709633649932158</v>
      </c>
      <c r="G28" s="25">
        <v>0.68122623144628713</v>
      </c>
      <c r="H28" s="25">
        <v>0.23640085786703063</v>
      </c>
      <c r="I28" s="25">
        <v>1.8150687096601836</v>
      </c>
      <c r="J28" s="25">
        <v>1.6112905706814336</v>
      </c>
    </row>
    <row r="29" spans="2:10">
      <c r="B29" s="14" t="s">
        <v>59</v>
      </c>
      <c r="C29" s="25">
        <v>1.0183278461961942</v>
      </c>
      <c r="D29" s="25" t="s">
        <v>233</v>
      </c>
      <c r="E29" s="25">
        <v>1.7808205628645415</v>
      </c>
      <c r="F29" s="25" t="s">
        <v>233</v>
      </c>
      <c r="G29" s="25">
        <v>1.3230027606216264</v>
      </c>
      <c r="H29" s="25" t="s">
        <v>233</v>
      </c>
      <c r="I29" s="25">
        <v>1.0725847854696231</v>
      </c>
      <c r="J29" s="25" t="s">
        <v>233</v>
      </c>
    </row>
    <row r="30" spans="2:10">
      <c r="B30" s="14" t="s">
        <v>146</v>
      </c>
      <c r="C30" s="25" t="s">
        <v>233</v>
      </c>
      <c r="D30" s="25">
        <v>0.17354279193786359</v>
      </c>
      <c r="E30" s="25" t="s">
        <v>233</v>
      </c>
      <c r="F30" s="25">
        <v>0.135685210312076</v>
      </c>
      <c r="G30" s="25" t="s">
        <v>233</v>
      </c>
      <c r="H30" s="25">
        <v>0.25589783583544551</v>
      </c>
      <c r="I30" s="25" t="s">
        <v>233</v>
      </c>
      <c r="J30" s="25">
        <v>0.12113520996769728</v>
      </c>
    </row>
    <row r="31" spans="2:10">
      <c r="B31" s="17" t="s">
        <v>60</v>
      </c>
      <c r="C31" s="38">
        <v>8.8036193600987769</v>
      </c>
      <c r="D31" s="38">
        <v>2.3413766644727145</v>
      </c>
      <c r="E31" s="38">
        <v>12.526018151516613</v>
      </c>
      <c r="F31" s="38">
        <v>8.4396200814111246</v>
      </c>
      <c r="G31" s="38">
        <v>9.5233868655040101</v>
      </c>
      <c r="H31" s="38">
        <v>3.3973484109962953</v>
      </c>
      <c r="I31" s="38">
        <v>12.431713209682641</v>
      </c>
      <c r="J31" s="38">
        <v>2.3457929549300109</v>
      </c>
    </row>
    <row r="32" spans="2:10">
      <c r="B32" s="15" t="s">
        <v>61</v>
      </c>
      <c r="C32" s="25"/>
      <c r="D32" s="25"/>
      <c r="E32" s="25"/>
      <c r="F32" s="25"/>
      <c r="G32" s="25"/>
      <c r="H32" s="25"/>
      <c r="I32" s="25"/>
      <c r="J32" s="25"/>
    </row>
    <row r="33" spans="2:16">
      <c r="B33" s="14" t="s">
        <v>62</v>
      </c>
      <c r="C33" s="25">
        <v>0.69441930063181401</v>
      </c>
      <c r="D33" s="25">
        <v>7.2452664607369597</v>
      </c>
      <c r="E33" s="25">
        <v>0.1911118551200584</v>
      </c>
      <c r="F33" s="25">
        <v>4.3012211668928089</v>
      </c>
      <c r="G33" s="25">
        <v>0.33328281079622457</v>
      </c>
      <c r="H33" s="25">
        <v>7.296744004679276</v>
      </c>
      <c r="I33" s="25">
        <v>1.1444747840148308</v>
      </c>
      <c r="J33" s="25">
        <v>5.7459108855047933</v>
      </c>
    </row>
    <row r="34" spans="2:16">
      <c r="B34" s="14" t="s">
        <v>63</v>
      </c>
      <c r="C34" s="25">
        <v>2.6531300485257763</v>
      </c>
      <c r="D34" s="25">
        <v>3.940175910867493</v>
      </c>
      <c r="E34" s="25">
        <v>0.93402321811801126</v>
      </c>
      <c r="F34" s="25">
        <v>1.0583446404341925</v>
      </c>
      <c r="G34" s="25">
        <v>1.2444557597022459</v>
      </c>
      <c r="H34" s="25">
        <v>1.6011893156560735</v>
      </c>
      <c r="I34" s="25">
        <v>3.4987809666815339</v>
      </c>
      <c r="J34" s="25">
        <v>7.6379274983335899</v>
      </c>
    </row>
    <row r="35" spans="2:16">
      <c r="B35" s="14" t="s">
        <v>64</v>
      </c>
      <c r="C35" s="25">
        <v>16.860250681835456</v>
      </c>
      <c r="D35" s="25">
        <v>7.6200956748957296</v>
      </c>
      <c r="E35" s="25">
        <v>12.471850443252972</v>
      </c>
      <c r="F35" s="25">
        <v>2.795115332428765</v>
      </c>
      <c r="G35" s="25">
        <v>20.548588153551531</v>
      </c>
      <c r="H35" s="25">
        <v>7.457594072918698</v>
      </c>
      <c r="I35" s="25">
        <v>11.856728534914719</v>
      </c>
      <c r="J35" s="25">
        <v>10.422755473516895</v>
      </c>
    </row>
    <row r="36" spans="2:16">
      <c r="B36" s="14" t="s">
        <v>65</v>
      </c>
      <c r="C36" s="25">
        <v>7.234447046990927</v>
      </c>
      <c r="D36" s="25">
        <v>2.478817912402099</v>
      </c>
      <c r="E36" s="25">
        <v>6.1339568047440896</v>
      </c>
      <c r="F36" s="25">
        <v>1.383989145183175</v>
      </c>
      <c r="G36" s="25">
        <v>6.2919596751438354</v>
      </c>
      <c r="H36" s="25">
        <v>1.9984402417625269</v>
      </c>
      <c r="I36" s="25">
        <v>4.4018598720974529</v>
      </c>
      <c r="J36" s="25">
        <v>2.023406655386351</v>
      </c>
    </row>
    <row r="37" spans="2:16">
      <c r="B37" s="14" t="s">
        <v>66</v>
      </c>
      <c r="C37" s="25">
        <v>4.7619992849970743</v>
      </c>
      <c r="D37" s="25">
        <v>1.4565986309272991</v>
      </c>
      <c r="E37" s="25">
        <v>10.121004952667253</v>
      </c>
      <c r="F37" s="25">
        <v>1.6010854816824964</v>
      </c>
      <c r="G37" s="25">
        <v>11.652010518184213</v>
      </c>
      <c r="H37" s="25">
        <v>3.4704620783778513</v>
      </c>
      <c r="I37" s="25">
        <v>1.6446707125907547</v>
      </c>
      <c r="J37" s="25">
        <v>1.2100702456032404</v>
      </c>
    </row>
    <row r="38" spans="2:16">
      <c r="B38" s="14" t="s">
        <v>67</v>
      </c>
      <c r="C38" s="25">
        <v>4.7525322495998488</v>
      </c>
      <c r="D38" s="25">
        <v>14.720723795328624</v>
      </c>
      <c r="E38" s="25">
        <v>5.4878023745518343</v>
      </c>
      <c r="F38" s="25">
        <v>20.637720488466755</v>
      </c>
      <c r="G38" s="25">
        <v>5.1516928977795722</v>
      </c>
      <c r="H38" s="25">
        <v>22.738350555663875</v>
      </c>
      <c r="I38" s="25">
        <v>3.9100218280476198</v>
      </c>
      <c r="J38" s="25">
        <v>9.3825308926831763</v>
      </c>
    </row>
    <row r="39" spans="2:16">
      <c r="B39" s="14" t="s">
        <v>68</v>
      </c>
      <c r="C39" s="25">
        <v>2.3562879767519189</v>
      </c>
      <c r="D39" s="25">
        <v>8.6612363443878344</v>
      </c>
      <c r="E39" s="25">
        <v>2.6755694708867779</v>
      </c>
      <c r="F39" s="25">
        <v>18.222523744911804</v>
      </c>
      <c r="G39" s="25">
        <v>2.6585089875172732</v>
      </c>
      <c r="H39" s="25">
        <v>15.736498342756875</v>
      </c>
      <c r="I39" s="25">
        <v>2.1770058525778997</v>
      </c>
      <c r="J39" s="25">
        <v>1.9599548787366046</v>
      </c>
    </row>
    <row r="40" spans="2:16">
      <c r="B40" s="14" t="s">
        <v>69</v>
      </c>
      <c r="C40" s="25">
        <v>20.417015381955814</v>
      </c>
      <c r="D40" s="25">
        <v>26.540787199390802</v>
      </c>
      <c r="E40" s="25">
        <v>14.160875947363358</v>
      </c>
      <c r="F40" s="25">
        <v>8.8059701492537314</v>
      </c>
      <c r="G40" s="25">
        <v>16.33585855828316</v>
      </c>
      <c r="H40" s="25">
        <v>11.761551959446285</v>
      </c>
      <c r="I40" s="25">
        <v>22.107084793352495</v>
      </c>
      <c r="J40" s="25">
        <v>47.065836025226886</v>
      </c>
    </row>
    <row r="41" spans="2:16">
      <c r="B41" s="14" t="s">
        <v>70</v>
      </c>
      <c r="C41" s="25">
        <v>15.702722324533255</v>
      </c>
      <c r="D41" s="25">
        <v>18.605528527765106</v>
      </c>
      <c r="E41" s="25">
        <v>14.557225952064734</v>
      </c>
      <c r="F41" s="25">
        <v>29.335142469470828</v>
      </c>
      <c r="G41" s="25">
        <v>13.998762416265725</v>
      </c>
      <c r="H41" s="25">
        <v>19.311756677714957</v>
      </c>
      <c r="I41" s="25">
        <v>16.639175529301415</v>
      </c>
      <c r="J41" s="25">
        <v>8.7544223965543768</v>
      </c>
    </row>
    <row r="42" spans="2:16">
      <c r="B42" s="14" t="s">
        <v>71</v>
      </c>
      <c r="C42" s="25">
        <v>4.969847158857144</v>
      </c>
      <c r="D42" s="25">
        <v>7.1809569579051349</v>
      </c>
      <c r="E42" s="25">
        <v>6.2771058213692363</v>
      </c>
      <c r="F42" s="25">
        <v>7.6255088195386707</v>
      </c>
      <c r="G42" s="25">
        <v>3.018035806886934</v>
      </c>
      <c r="H42" s="25">
        <v>6.0854942483914991</v>
      </c>
      <c r="I42" s="25">
        <v>3.0049963569457145</v>
      </c>
      <c r="J42" s="25">
        <v>3.667384504947957</v>
      </c>
    </row>
    <row r="43" spans="2:16">
      <c r="B43" s="14" t="s">
        <v>72</v>
      </c>
      <c r="C43" s="25">
        <v>7.5405210873472424</v>
      </c>
      <c r="D43" s="25">
        <v>9.2517461655168734E-2</v>
      </c>
      <c r="E43" s="25">
        <v>6.2089739485204909</v>
      </c>
      <c r="F43" s="25" t="s">
        <v>233</v>
      </c>
      <c r="G43" s="25">
        <v>7.9295974709196262</v>
      </c>
      <c r="H43" s="25" t="s">
        <v>234</v>
      </c>
      <c r="I43" s="25">
        <v>6.102520491669579</v>
      </c>
      <c r="J43" s="25">
        <v>0.29610829103214892</v>
      </c>
    </row>
    <row r="44" spans="2:16">
      <c r="B44" s="14" t="s">
        <v>73</v>
      </c>
      <c r="C44" s="25">
        <v>11.038499596529297</v>
      </c>
      <c r="D44" s="25">
        <v>0.47802623224088442</v>
      </c>
      <c r="E44" s="25">
        <v>18.999678648476642</v>
      </c>
      <c r="F44" s="25">
        <v>4.0162822252374486</v>
      </c>
      <c r="G44" s="25">
        <v>9.5142442875408921</v>
      </c>
      <c r="H44" s="25">
        <v>2.3079547670111134</v>
      </c>
      <c r="I44" s="25">
        <v>22.440095566766278</v>
      </c>
      <c r="J44" s="25">
        <v>0.22176075475567858</v>
      </c>
    </row>
    <row r="45" spans="2:16">
      <c r="B45" s="14" t="s">
        <v>284</v>
      </c>
      <c r="C45" s="25">
        <v>1.0183278461961942</v>
      </c>
      <c r="D45" s="25">
        <v>0.97938497363194288</v>
      </c>
      <c r="E45" s="25">
        <v>1.7808205628645415</v>
      </c>
      <c r="F45" s="25">
        <v>0.21709633649932158</v>
      </c>
      <c r="G45" s="25">
        <v>1.3230027606216264</v>
      </c>
      <c r="H45" s="25">
        <v>0.23640085786703063</v>
      </c>
      <c r="I45" s="25">
        <v>1.0725847854696231</v>
      </c>
      <c r="J45" s="25">
        <v>1.6112905706814336</v>
      </c>
    </row>
    <row r="46" spans="2:16">
      <c r="B46" s="51" t="s">
        <v>38</v>
      </c>
      <c r="C46" s="52">
        <v>100</v>
      </c>
      <c r="D46" s="52">
        <v>100</v>
      </c>
      <c r="E46" s="52">
        <v>100</v>
      </c>
      <c r="F46" s="52">
        <v>100</v>
      </c>
      <c r="G46" s="52">
        <v>100</v>
      </c>
      <c r="H46" s="52">
        <v>100</v>
      </c>
      <c r="I46" s="52">
        <v>100</v>
      </c>
      <c r="J46" s="52">
        <v>100</v>
      </c>
    </row>
    <row r="47" spans="2:16">
      <c r="B47" s="20"/>
      <c r="C47" s="21"/>
      <c r="D47" s="21"/>
      <c r="E47" s="21"/>
      <c r="F47" s="21"/>
      <c r="G47" s="21"/>
      <c r="H47" s="21"/>
      <c r="I47" s="21"/>
      <c r="J47" s="21"/>
      <c r="K47" s="21"/>
      <c r="L47" s="21"/>
      <c r="M47" s="21"/>
      <c r="N47" s="21"/>
      <c r="O47" s="21"/>
      <c r="P47" s="21"/>
    </row>
    <row r="48" spans="2:16">
      <c r="B48" s="1" t="s">
        <v>80</v>
      </c>
    </row>
    <row r="49" spans="2:2">
      <c r="B49" s="1" t="s">
        <v>124</v>
      </c>
    </row>
    <row r="51" spans="2:2">
      <c r="B51" s="22" t="s">
        <v>102</v>
      </c>
    </row>
    <row r="52" spans="2:2">
      <c r="B52" s="22" t="s">
        <v>252</v>
      </c>
    </row>
  </sheetData>
  <mergeCells count="6">
    <mergeCell ref="C11:D11"/>
    <mergeCell ref="E11:F11"/>
    <mergeCell ref="G11:H11"/>
    <mergeCell ref="I11:J11"/>
    <mergeCell ref="B6:I6"/>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78"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dimension ref="B6:P52"/>
  <sheetViews>
    <sheetView showGridLines="0" showRowColHeaders="0" zoomScaleNormal="100" workbookViewId="0"/>
  </sheetViews>
  <sheetFormatPr defaultRowHeight="11.25"/>
  <cols>
    <col min="1" max="1" width="2.28515625" style="1" customWidth="1"/>
    <col min="2" max="2" width="35" style="1" customWidth="1"/>
    <col min="3" max="3" width="9.7109375" style="1" bestFit="1" customWidth="1"/>
    <col min="4" max="16384" width="9.140625" style="1"/>
  </cols>
  <sheetData>
    <row r="6" spans="2:11" ht="15">
      <c r="B6" s="146" t="s">
        <v>109</v>
      </c>
      <c r="C6" s="146"/>
      <c r="D6" s="146"/>
      <c r="E6" s="146"/>
      <c r="F6" s="146"/>
      <c r="G6" s="146"/>
      <c r="H6" s="146"/>
      <c r="I6" s="147"/>
      <c r="J6" s="19"/>
      <c r="K6" s="2" t="s">
        <v>4</v>
      </c>
    </row>
    <row r="8" spans="2:11" ht="12">
      <c r="B8" s="13" t="s">
        <v>94</v>
      </c>
    </row>
    <row r="9" spans="2:11" ht="25.5" customHeight="1">
      <c r="B9" s="153" t="s">
        <v>295</v>
      </c>
      <c r="C9" s="154"/>
      <c r="D9" s="154"/>
      <c r="E9" s="154"/>
      <c r="F9" s="154"/>
      <c r="G9" s="154"/>
      <c r="H9" s="154"/>
      <c r="I9" s="154"/>
      <c r="J9" s="154"/>
    </row>
    <row r="11" spans="2:11" ht="37.5" customHeight="1">
      <c r="B11" s="59"/>
      <c r="C11" s="151" t="s">
        <v>81</v>
      </c>
      <c r="D11" s="151"/>
      <c r="E11" s="151" t="s">
        <v>46</v>
      </c>
      <c r="F11" s="151"/>
      <c r="G11" s="151" t="s">
        <v>165</v>
      </c>
      <c r="H11" s="151"/>
      <c r="I11" s="151" t="s">
        <v>166</v>
      </c>
      <c r="J11" s="151"/>
    </row>
    <row r="12" spans="2:11" ht="22.5">
      <c r="B12" s="48"/>
      <c r="C12" s="50" t="s">
        <v>82</v>
      </c>
      <c r="D12" s="50" t="s">
        <v>83</v>
      </c>
      <c r="E12" s="50" t="s">
        <v>82</v>
      </c>
      <c r="F12" s="50" t="s">
        <v>83</v>
      </c>
      <c r="G12" s="50" t="s">
        <v>82</v>
      </c>
      <c r="H12" s="50" t="s">
        <v>83</v>
      </c>
      <c r="I12" s="50" t="s">
        <v>82</v>
      </c>
      <c r="J12" s="50" t="s">
        <v>83</v>
      </c>
    </row>
    <row r="13" spans="2:11">
      <c r="B13" s="45" t="s">
        <v>142</v>
      </c>
      <c r="C13" s="57"/>
      <c r="D13" s="57"/>
      <c r="E13" s="57"/>
      <c r="F13" s="57"/>
      <c r="G13" s="57"/>
      <c r="H13" s="57"/>
      <c r="I13" s="57"/>
      <c r="J13" s="57"/>
    </row>
    <row r="14" spans="2:11">
      <c r="B14" s="72" t="s">
        <v>50</v>
      </c>
      <c r="C14" s="39"/>
      <c r="D14" s="39"/>
      <c r="E14" s="39"/>
      <c r="F14" s="39"/>
      <c r="G14" s="39"/>
      <c r="H14" s="39"/>
      <c r="I14" s="39"/>
      <c r="J14" s="39"/>
    </row>
    <row r="15" spans="2:11">
      <c r="B15" s="14" t="s">
        <v>143</v>
      </c>
      <c r="C15" s="96" t="s">
        <v>233</v>
      </c>
      <c r="D15" s="96">
        <v>35.195999999999998</v>
      </c>
      <c r="E15" s="96" t="s">
        <v>233</v>
      </c>
      <c r="F15" s="96">
        <v>0.22800000000000001</v>
      </c>
      <c r="G15" s="96" t="s">
        <v>233</v>
      </c>
      <c r="H15" s="96">
        <v>0.92900000000000005</v>
      </c>
      <c r="I15" s="96" t="s">
        <v>233</v>
      </c>
      <c r="J15" s="96">
        <v>9.1259999999999994</v>
      </c>
    </row>
    <row r="16" spans="2:11">
      <c r="B16" s="14" t="s">
        <v>144</v>
      </c>
      <c r="C16" s="96" t="s">
        <v>233</v>
      </c>
      <c r="D16" s="96">
        <v>109.57299999999999</v>
      </c>
      <c r="E16" s="96" t="s">
        <v>233</v>
      </c>
      <c r="F16" s="96">
        <v>0.38900000000000001</v>
      </c>
      <c r="G16" s="96" t="s">
        <v>233</v>
      </c>
      <c r="H16" s="96">
        <v>1.978</v>
      </c>
      <c r="I16" s="96" t="s">
        <v>233</v>
      </c>
      <c r="J16" s="96">
        <v>42.085999999999999</v>
      </c>
    </row>
    <row r="17" spans="2:10">
      <c r="B17" s="14" t="s">
        <v>254</v>
      </c>
      <c r="C17" s="96">
        <v>0.44939859999999998</v>
      </c>
      <c r="D17" s="96">
        <v>34.709000000000003</v>
      </c>
      <c r="E17" s="96">
        <v>4.0346999999999996E-3</v>
      </c>
      <c r="F17" s="96">
        <v>0.24</v>
      </c>
      <c r="G17" s="96">
        <v>3.9741699999999998E-2</v>
      </c>
      <c r="H17" s="96">
        <v>2.0859999999999999</v>
      </c>
      <c r="I17" s="96">
        <v>7.6012499999999997E-2</v>
      </c>
      <c r="J17" s="96">
        <v>3.875</v>
      </c>
    </row>
    <row r="18" spans="2:10">
      <c r="B18" s="14" t="s">
        <v>145</v>
      </c>
      <c r="C18" s="96">
        <v>1.2123444000000001</v>
      </c>
      <c r="D18" s="96">
        <v>634.17899999999997</v>
      </c>
      <c r="E18" s="96">
        <v>5.9917E-3</v>
      </c>
      <c r="F18" s="96">
        <v>5.4729999999999999</v>
      </c>
      <c r="G18" s="96">
        <v>7.2083E-3</v>
      </c>
      <c r="H18" s="96">
        <v>33.44</v>
      </c>
      <c r="I18" s="96">
        <v>0.26659579999999999</v>
      </c>
      <c r="J18" s="96">
        <v>86.534999999999997</v>
      </c>
    </row>
    <row r="19" spans="2:10">
      <c r="B19" s="14" t="s">
        <v>86</v>
      </c>
      <c r="C19" s="96">
        <v>26.995434700000001</v>
      </c>
      <c r="D19" s="96">
        <v>3.6579999999999999</v>
      </c>
      <c r="E19" s="96">
        <v>0.20519860000000001</v>
      </c>
      <c r="F19" s="96">
        <v>3.6999999999999998E-2</v>
      </c>
      <c r="G19" s="96">
        <v>1.2380180999999999</v>
      </c>
      <c r="H19" s="96">
        <v>0.18099999999999999</v>
      </c>
      <c r="I19" s="96">
        <v>8.1804625000000009</v>
      </c>
      <c r="J19" s="96">
        <v>1.1879999999999999</v>
      </c>
    </row>
    <row r="20" spans="2:10">
      <c r="B20" s="14" t="s">
        <v>126</v>
      </c>
      <c r="C20" s="96">
        <v>9.3627799999999997E-2</v>
      </c>
      <c r="D20" s="96">
        <v>6.64</v>
      </c>
      <c r="E20" s="96" t="s">
        <v>233</v>
      </c>
      <c r="F20" s="96">
        <v>0.30199999999999999</v>
      </c>
      <c r="G20" s="96">
        <v>6.3958000000000001E-3</v>
      </c>
      <c r="H20" s="96">
        <v>0.64100000000000001</v>
      </c>
      <c r="I20" s="96">
        <v>2.7811099999999998E-2</v>
      </c>
      <c r="J20" s="96">
        <v>0.85599999999999998</v>
      </c>
    </row>
    <row r="21" spans="2:10">
      <c r="B21" s="14" t="s">
        <v>51</v>
      </c>
      <c r="C21" s="96">
        <v>113.2316</v>
      </c>
      <c r="D21" s="96">
        <v>17.332999999999998</v>
      </c>
      <c r="E21" s="96">
        <v>1.8490694000000001</v>
      </c>
      <c r="F21" s="96">
        <v>7.8E-2</v>
      </c>
      <c r="G21" s="96">
        <v>10.462697199999999</v>
      </c>
      <c r="H21" s="96">
        <v>0.38100000000000001</v>
      </c>
      <c r="I21" s="96">
        <v>27.285836100000001</v>
      </c>
      <c r="J21" s="96">
        <v>8.6989999999999998</v>
      </c>
    </row>
    <row r="22" spans="2:10">
      <c r="B22" s="14" t="s">
        <v>52</v>
      </c>
      <c r="C22" s="96">
        <v>114.8130931</v>
      </c>
      <c r="D22" s="96" t="s">
        <v>233</v>
      </c>
      <c r="E22" s="96">
        <v>3.3486069000000001</v>
      </c>
      <c r="F22" s="96" t="s">
        <v>233</v>
      </c>
      <c r="G22" s="96">
        <v>13.992044399999999</v>
      </c>
      <c r="H22" s="96" t="s">
        <v>233</v>
      </c>
      <c r="I22" s="96">
        <v>21.1349819</v>
      </c>
      <c r="J22" s="96" t="s">
        <v>233</v>
      </c>
    </row>
    <row r="23" spans="2:10">
      <c r="B23" s="14" t="s">
        <v>53</v>
      </c>
      <c r="C23" s="96">
        <v>225.21993470000001</v>
      </c>
      <c r="D23" s="96" t="s">
        <v>233</v>
      </c>
      <c r="E23" s="96">
        <v>7.6239999999999997</v>
      </c>
      <c r="F23" s="96" t="s">
        <v>233</v>
      </c>
      <c r="G23" s="96">
        <v>38.965037500000001</v>
      </c>
      <c r="H23" s="96" t="s">
        <v>233</v>
      </c>
      <c r="I23" s="96">
        <v>34.821266700000002</v>
      </c>
      <c r="J23" s="96" t="s">
        <v>233</v>
      </c>
    </row>
    <row r="24" spans="2:10">
      <c r="B24" s="14" t="s">
        <v>54</v>
      </c>
      <c r="C24" s="96">
        <v>116.06277919999999</v>
      </c>
      <c r="D24" s="96" t="s">
        <v>233</v>
      </c>
      <c r="E24" s="96">
        <v>9.4615124999999995</v>
      </c>
      <c r="F24" s="96" t="s">
        <v>233</v>
      </c>
      <c r="G24" s="96">
        <v>22.9660583</v>
      </c>
      <c r="H24" s="96" t="s">
        <v>233</v>
      </c>
      <c r="I24" s="96">
        <v>25.859030600000001</v>
      </c>
      <c r="J24" s="96" t="s">
        <v>233</v>
      </c>
    </row>
    <row r="25" spans="2:10">
      <c r="B25" s="17" t="s">
        <v>55</v>
      </c>
      <c r="C25" s="92">
        <v>598.07821249999995</v>
      </c>
      <c r="D25" s="92">
        <v>841.28800000000001</v>
      </c>
      <c r="E25" s="92">
        <v>22.498413800000002</v>
      </c>
      <c r="F25" s="92">
        <v>6.7469999999999999</v>
      </c>
      <c r="G25" s="92">
        <v>87.677201299999993</v>
      </c>
      <c r="H25" s="92">
        <v>39.636000000000003</v>
      </c>
      <c r="I25" s="92">
        <v>117.6519972</v>
      </c>
      <c r="J25" s="92">
        <v>152.36500000000001</v>
      </c>
    </row>
    <row r="26" spans="2:10">
      <c r="B26" s="72" t="s">
        <v>56</v>
      </c>
      <c r="C26" s="88"/>
      <c r="D26" s="88"/>
      <c r="E26" s="88"/>
      <c r="F26" s="88"/>
      <c r="G26" s="88"/>
      <c r="H26" s="88"/>
      <c r="I26" s="88"/>
      <c r="J26" s="88"/>
    </row>
    <row r="27" spans="2:10">
      <c r="B27" s="14" t="s">
        <v>57</v>
      </c>
      <c r="C27" s="96">
        <v>42.609768099999997</v>
      </c>
      <c r="D27" s="96">
        <v>10.239000000000001</v>
      </c>
      <c r="E27" s="96">
        <v>2.5116277999999999</v>
      </c>
      <c r="F27" s="96">
        <v>0.59599999999999997</v>
      </c>
      <c r="G27" s="96">
        <v>7.2865096999999999</v>
      </c>
      <c r="H27" s="96">
        <v>1.1919999999999999</v>
      </c>
      <c r="I27" s="96">
        <v>12.8228806</v>
      </c>
      <c r="J27" s="96">
        <v>0.95699999999999996</v>
      </c>
    </row>
    <row r="28" spans="2:10">
      <c r="B28" s="18" t="s">
        <v>58</v>
      </c>
      <c r="C28" s="96">
        <v>8.4472278000000003</v>
      </c>
      <c r="D28" s="96">
        <v>8.4359999999999999</v>
      </c>
      <c r="E28" s="96">
        <v>0.25205</v>
      </c>
      <c r="F28" s="96">
        <v>1.6E-2</v>
      </c>
      <c r="G28" s="96">
        <v>0.66014859999999997</v>
      </c>
      <c r="H28" s="96">
        <v>9.7000000000000003E-2</v>
      </c>
      <c r="I28" s="96">
        <v>2.4386277999999999</v>
      </c>
      <c r="J28" s="96">
        <v>2.5139999999999998</v>
      </c>
    </row>
    <row r="29" spans="2:10">
      <c r="B29" s="18" t="s">
        <v>59</v>
      </c>
      <c r="C29" s="96">
        <v>6.6783318999999999</v>
      </c>
      <c r="D29" s="96" t="s">
        <v>233</v>
      </c>
      <c r="E29" s="96">
        <v>0.45802920000000003</v>
      </c>
      <c r="F29" s="96" t="s">
        <v>233</v>
      </c>
      <c r="G29" s="96">
        <v>1.2820681</v>
      </c>
      <c r="H29" s="96" t="s">
        <v>233</v>
      </c>
      <c r="I29" s="96">
        <v>1.4410666999999999</v>
      </c>
      <c r="J29" s="96" t="s">
        <v>233</v>
      </c>
    </row>
    <row r="30" spans="2:10">
      <c r="B30" s="18" t="s">
        <v>146</v>
      </c>
      <c r="C30" s="96" t="s">
        <v>233</v>
      </c>
      <c r="D30" s="96">
        <v>1.4950000000000001</v>
      </c>
      <c r="E30" s="96" t="s">
        <v>233</v>
      </c>
      <c r="F30" s="96">
        <v>0.01</v>
      </c>
      <c r="G30" s="96" t="s">
        <v>233</v>
      </c>
      <c r="H30" s="96">
        <v>0.105</v>
      </c>
      <c r="I30" s="96" t="s">
        <v>233</v>
      </c>
      <c r="J30" s="96">
        <v>0.189</v>
      </c>
    </row>
    <row r="31" spans="2:10">
      <c r="B31" s="55" t="s">
        <v>60</v>
      </c>
      <c r="C31" s="92">
        <v>57.735327799999993</v>
      </c>
      <c r="D31" s="92">
        <v>20.170000000000002</v>
      </c>
      <c r="E31" s="92">
        <v>3.2217069999999999</v>
      </c>
      <c r="F31" s="92">
        <v>0.622</v>
      </c>
      <c r="G31" s="92">
        <v>9.2287263999999993</v>
      </c>
      <c r="H31" s="92">
        <v>1.3939999999999999</v>
      </c>
      <c r="I31" s="92">
        <v>16.702575100000001</v>
      </c>
      <c r="J31" s="92">
        <v>3.66</v>
      </c>
    </row>
    <row r="32" spans="2:10">
      <c r="B32" s="15" t="s">
        <v>61</v>
      </c>
      <c r="C32" s="88">
        <v>0</v>
      </c>
      <c r="D32" s="88"/>
      <c r="E32" s="88"/>
      <c r="F32" s="88"/>
      <c r="G32" s="88"/>
      <c r="H32" s="88"/>
      <c r="I32" s="88"/>
      <c r="J32" s="88"/>
    </row>
    <row r="33" spans="2:16">
      <c r="B33" s="14" t="s">
        <v>62</v>
      </c>
      <c r="C33" s="88">
        <v>4.5540957999999998</v>
      </c>
      <c r="D33" s="88">
        <v>62.414999999999999</v>
      </c>
      <c r="E33" s="88">
        <v>4.9154200000000002E-2</v>
      </c>
      <c r="F33" s="88">
        <v>0.317</v>
      </c>
      <c r="G33" s="88">
        <v>0.3229708</v>
      </c>
      <c r="H33" s="88">
        <v>2.9940000000000002</v>
      </c>
      <c r="I33" s="88">
        <v>1.5376542</v>
      </c>
      <c r="J33" s="88">
        <v>8.9649999999999999</v>
      </c>
    </row>
    <row r="34" spans="2:16">
      <c r="B34" s="14" t="s">
        <v>63</v>
      </c>
      <c r="C34" s="88">
        <v>17.3995861</v>
      </c>
      <c r="D34" s="88">
        <v>33.942999999999998</v>
      </c>
      <c r="E34" s="88">
        <v>0.2402319</v>
      </c>
      <c r="F34" s="88">
        <v>7.8E-2</v>
      </c>
      <c r="G34" s="88">
        <v>1.2059514</v>
      </c>
      <c r="H34" s="88">
        <v>0.65700000000000003</v>
      </c>
      <c r="I34" s="88">
        <v>4.7007722000000003</v>
      </c>
      <c r="J34" s="88">
        <v>11.917</v>
      </c>
    </row>
    <row r="35" spans="2:16">
      <c r="B35" s="14" t="s">
        <v>64</v>
      </c>
      <c r="C35" s="88">
        <v>110.5718069</v>
      </c>
      <c r="D35" s="88">
        <v>65.644000000000005</v>
      </c>
      <c r="E35" s="88">
        <v>3.2077749999999998</v>
      </c>
      <c r="F35" s="88">
        <v>0.20599999999999999</v>
      </c>
      <c r="G35" s="88">
        <v>19.912800000000001</v>
      </c>
      <c r="H35" s="88">
        <v>3.06</v>
      </c>
      <c r="I35" s="88">
        <v>15.9300569</v>
      </c>
      <c r="J35" s="88">
        <v>16.262</v>
      </c>
    </row>
    <row r="36" spans="2:16">
      <c r="B36" s="14" t="s">
        <v>65</v>
      </c>
      <c r="C36" s="88">
        <v>47.444483300000002</v>
      </c>
      <c r="D36" s="88">
        <v>21.353999999999999</v>
      </c>
      <c r="E36" s="88">
        <v>1.5776611</v>
      </c>
      <c r="F36" s="88">
        <v>0.10199999999999999</v>
      </c>
      <c r="G36" s="88">
        <v>6.0972818999999996</v>
      </c>
      <c r="H36" s="88">
        <v>0.82</v>
      </c>
      <c r="I36" s="88">
        <v>5.9141000000000004</v>
      </c>
      <c r="J36" s="88">
        <v>3.157</v>
      </c>
    </row>
    <row r="37" spans="2:16">
      <c r="B37" s="14" t="s">
        <v>66</v>
      </c>
      <c r="C37" s="88">
        <v>31.2298361</v>
      </c>
      <c r="D37" s="88">
        <v>12.548</v>
      </c>
      <c r="E37" s="88">
        <v>2.6031347</v>
      </c>
      <c r="F37" s="88">
        <v>0.11799999999999999</v>
      </c>
      <c r="G37" s="88">
        <v>11.291488899999999</v>
      </c>
      <c r="H37" s="88">
        <v>1.4239999999999999</v>
      </c>
      <c r="I37" s="88">
        <v>2.2096903000000001</v>
      </c>
      <c r="J37" s="88">
        <v>1.8879999999999999</v>
      </c>
    </row>
    <row r="38" spans="2:16">
      <c r="B38" s="14" t="s">
        <v>67</v>
      </c>
      <c r="C38" s="88">
        <v>31.167750000000002</v>
      </c>
      <c r="D38" s="88">
        <v>126.813</v>
      </c>
      <c r="E38" s="88">
        <v>1.4114694000000001</v>
      </c>
      <c r="F38" s="88">
        <v>1.5209999999999999</v>
      </c>
      <c r="G38" s="88">
        <v>4.9922958</v>
      </c>
      <c r="H38" s="88">
        <v>9.33</v>
      </c>
      <c r="I38" s="88">
        <v>5.2532930999999996</v>
      </c>
      <c r="J38" s="88">
        <v>14.638999999999999</v>
      </c>
    </row>
    <row r="39" spans="2:16">
      <c r="B39" s="14" t="s">
        <v>68</v>
      </c>
      <c r="C39" s="88">
        <v>15.452855599999999</v>
      </c>
      <c r="D39" s="88">
        <v>74.613</v>
      </c>
      <c r="E39" s="88">
        <v>0.68815970000000004</v>
      </c>
      <c r="F39" s="88">
        <v>1.343</v>
      </c>
      <c r="G39" s="88">
        <v>2.5762527999999998</v>
      </c>
      <c r="H39" s="88">
        <v>6.4569999999999999</v>
      </c>
      <c r="I39" s="88">
        <v>2.9249068999999999</v>
      </c>
      <c r="J39" s="88">
        <v>3.0579999999999998</v>
      </c>
    </row>
    <row r="40" spans="2:16">
      <c r="B40" s="14" t="s">
        <v>69</v>
      </c>
      <c r="C40" s="88">
        <v>133.8975514</v>
      </c>
      <c r="D40" s="88">
        <v>228.63800000000001</v>
      </c>
      <c r="E40" s="88">
        <v>3.6421944000000002</v>
      </c>
      <c r="F40" s="88">
        <v>0.64900000000000002</v>
      </c>
      <c r="G40" s="88">
        <v>15.8304153</v>
      </c>
      <c r="H40" s="88">
        <v>4.8259999999999996</v>
      </c>
      <c r="I40" s="88">
        <v>29.7018792</v>
      </c>
      <c r="J40" s="88">
        <v>73.433999999999997</v>
      </c>
    </row>
    <row r="41" spans="2:16">
      <c r="B41" s="14" t="s">
        <v>70</v>
      </c>
      <c r="C41" s="88">
        <v>102.98057919999999</v>
      </c>
      <c r="D41" s="88">
        <v>160.279</v>
      </c>
      <c r="E41" s="88">
        <v>3.7441361</v>
      </c>
      <c r="F41" s="88">
        <v>2.1619999999999999</v>
      </c>
      <c r="G41" s="88">
        <v>13.5656306</v>
      </c>
      <c r="H41" s="88">
        <v>7.9240000000000004</v>
      </c>
      <c r="I41" s="88">
        <v>22.3554931</v>
      </c>
      <c r="J41" s="88">
        <v>13.659000000000001</v>
      </c>
    </row>
    <row r="42" spans="2:16">
      <c r="B42" s="14" t="s">
        <v>71</v>
      </c>
      <c r="C42" s="88">
        <v>32.592930600000003</v>
      </c>
      <c r="D42" s="88">
        <v>61.860999999999997</v>
      </c>
      <c r="E42" s="88">
        <v>1.6144791999999999</v>
      </c>
      <c r="F42" s="88">
        <v>0.56200000000000006</v>
      </c>
      <c r="G42" s="88">
        <v>2.9246555999999999</v>
      </c>
      <c r="H42" s="88">
        <v>2.4969999999999999</v>
      </c>
      <c r="I42" s="88">
        <v>4.03735</v>
      </c>
      <c r="J42" s="88">
        <v>5.7220000000000004</v>
      </c>
    </row>
    <row r="43" spans="2:16">
      <c r="B43" s="14" t="s">
        <v>72</v>
      </c>
      <c r="C43" s="88">
        <v>49.451758300000002</v>
      </c>
      <c r="D43" s="88">
        <v>0.79700000000000004</v>
      </c>
      <c r="E43" s="88">
        <v>1.5969556</v>
      </c>
      <c r="F43" s="88" t="s">
        <v>233</v>
      </c>
      <c r="G43" s="88">
        <v>7.6842499999999996</v>
      </c>
      <c r="H43" s="88" t="s">
        <v>234</v>
      </c>
      <c r="I43" s="88">
        <v>8.1990152999999992</v>
      </c>
      <c r="J43" s="88">
        <v>0.46200000000000002</v>
      </c>
    </row>
    <row r="44" spans="2:16">
      <c r="B44" s="14" t="s">
        <v>73</v>
      </c>
      <c r="C44" s="88">
        <v>72.391975000000002</v>
      </c>
      <c r="D44" s="88">
        <v>4.1180000000000003</v>
      </c>
      <c r="E44" s="88">
        <v>4.8867402999999996</v>
      </c>
      <c r="F44" s="88">
        <v>0.29599999999999999</v>
      </c>
      <c r="G44" s="88">
        <v>9.2198667000000007</v>
      </c>
      <c r="H44" s="88">
        <v>0.94699999999999995</v>
      </c>
      <c r="I44" s="88">
        <v>30.149294399999999</v>
      </c>
      <c r="J44" s="88">
        <v>0.34599999999999997</v>
      </c>
    </row>
    <row r="45" spans="2:16" ht="15">
      <c r="B45" s="14" t="s">
        <v>284</v>
      </c>
      <c r="C45" s="88">
        <v>6.6783318999999999</v>
      </c>
      <c r="D45" s="88">
        <v>8.4369999999999994</v>
      </c>
      <c r="E45" s="95">
        <v>0.45802920000000003</v>
      </c>
      <c r="F45" s="88">
        <v>1.6E-2</v>
      </c>
      <c r="G45" s="88">
        <v>1.2820681</v>
      </c>
      <c r="H45" s="88">
        <v>9.7000000000000003E-2</v>
      </c>
      <c r="I45" s="88">
        <v>1.4410666999999999</v>
      </c>
      <c r="J45" s="88">
        <v>2.5139999999999998</v>
      </c>
    </row>
    <row r="46" spans="2:16">
      <c r="B46" s="51" t="s">
        <v>38</v>
      </c>
      <c r="C46" s="93">
        <v>655.8135403</v>
      </c>
      <c r="D46" s="93">
        <v>861.45899999999995</v>
      </c>
      <c r="E46" s="93">
        <v>25.7201208</v>
      </c>
      <c r="F46" s="93">
        <v>7.37</v>
      </c>
      <c r="G46" s="93">
        <v>96.905927800000001</v>
      </c>
      <c r="H46" s="93">
        <v>41.031999999999996</v>
      </c>
      <c r="I46" s="93">
        <v>134.35457220000001</v>
      </c>
      <c r="J46" s="93">
        <v>156.024</v>
      </c>
    </row>
    <row r="47" spans="2:16">
      <c r="B47" s="20"/>
      <c r="C47" s="21"/>
      <c r="D47" s="21"/>
      <c r="E47" s="21"/>
      <c r="F47" s="21"/>
      <c r="G47" s="21"/>
      <c r="H47" s="21"/>
      <c r="I47" s="21"/>
      <c r="J47" s="21"/>
      <c r="K47" s="21"/>
      <c r="L47" s="21"/>
      <c r="M47" s="21"/>
      <c r="N47" s="21"/>
      <c r="O47" s="21"/>
      <c r="P47" s="21"/>
    </row>
    <row r="48" spans="2:16">
      <c r="B48" s="1" t="s">
        <v>80</v>
      </c>
    </row>
    <row r="49" spans="2:2">
      <c r="B49" s="1" t="s">
        <v>124</v>
      </c>
    </row>
    <row r="51" spans="2:2">
      <c r="B51" s="22" t="s">
        <v>102</v>
      </c>
    </row>
    <row r="52" spans="2:2">
      <c r="B52" s="22" t="s">
        <v>252</v>
      </c>
    </row>
  </sheetData>
  <mergeCells count="6">
    <mergeCell ref="B6:I6"/>
    <mergeCell ref="C11:D11"/>
    <mergeCell ref="E11:F11"/>
    <mergeCell ref="G11:H11"/>
    <mergeCell ref="I11:J11"/>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77"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dimension ref="B6:P51"/>
  <sheetViews>
    <sheetView showGridLines="0" showRowColHeaders="0" zoomScaleNormal="100" workbookViewId="0"/>
  </sheetViews>
  <sheetFormatPr defaultRowHeight="11.25"/>
  <cols>
    <col min="1" max="1" width="1.85546875" style="1" customWidth="1"/>
    <col min="2" max="2" width="36.42578125" style="1" customWidth="1"/>
    <col min="3" max="10" width="9.140625" style="1"/>
    <col min="11" max="11" width="9.140625" style="1" customWidth="1"/>
    <col min="12" max="16384" width="9.140625" style="1"/>
  </cols>
  <sheetData>
    <row r="6" spans="2:11" ht="15">
      <c r="B6" s="146" t="s">
        <v>109</v>
      </c>
      <c r="C6" s="146"/>
      <c r="D6" s="146"/>
      <c r="E6" s="146"/>
      <c r="F6" s="146"/>
      <c r="G6" s="146"/>
      <c r="H6" s="146"/>
      <c r="I6" s="147"/>
      <c r="J6" s="19"/>
      <c r="K6" s="2" t="s">
        <v>4</v>
      </c>
    </row>
    <row r="8" spans="2:11" ht="12">
      <c r="B8" s="13" t="s">
        <v>95</v>
      </c>
    </row>
    <row r="9" spans="2:11" ht="27" customHeight="1">
      <c r="B9" s="153" t="s">
        <v>296</v>
      </c>
      <c r="C9" s="154"/>
      <c r="D9" s="154"/>
      <c r="E9" s="154"/>
      <c r="F9" s="154"/>
      <c r="G9" s="154"/>
      <c r="H9" s="154"/>
      <c r="I9" s="154"/>
      <c r="J9" s="154"/>
    </row>
    <row r="11" spans="2:11" ht="35.25" customHeight="1">
      <c r="B11" s="59"/>
      <c r="C11" s="151" t="s">
        <v>81</v>
      </c>
      <c r="D11" s="151"/>
      <c r="E11" s="151" t="s">
        <v>46</v>
      </c>
      <c r="F11" s="151"/>
      <c r="G11" s="151" t="s">
        <v>165</v>
      </c>
      <c r="H11" s="151"/>
      <c r="I11" s="151" t="s">
        <v>166</v>
      </c>
      <c r="J11" s="151"/>
    </row>
    <row r="12" spans="2:11" ht="22.5">
      <c r="B12" s="48"/>
      <c r="C12" s="50" t="s">
        <v>82</v>
      </c>
      <c r="D12" s="50" t="s">
        <v>83</v>
      </c>
      <c r="E12" s="50" t="s">
        <v>82</v>
      </c>
      <c r="F12" s="50" t="s">
        <v>83</v>
      </c>
      <c r="G12" s="50" t="s">
        <v>82</v>
      </c>
      <c r="H12" s="50" t="s">
        <v>83</v>
      </c>
      <c r="I12" s="50" t="s">
        <v>82</v>
      </c>
      <c r="J12" s="50" t="s">
        <v>83</v>
      </c>
    </row>
    <row r="13" spans="2:11">
      <c r="B13" s="45" t="s">
        <v>142</v>
      </c>
      <c r="C13" s="57"/>
      <c r="D13" s="57"/>
      <c r="E13" s="57"/>
      <c r="F13" s="57"/>
      <c r="G13" s="57"/>
      <c r="H13" s="57"/>
      <c r="I13" s="57"/>
      <c r="J13" s="57"/>
    </row>
    <row r="14" spans="2:11">
      <c r="B14" s="72" t="s">
        <v>50</v>
      </c>
      <c r="C14" s="39"/>
      <c r="D14" s="39"/>
      <c r="E14" s="39"/>
      <c r="F14" s="39"/>
      <c r="G14" s="39"/>
      <c r="H14" s="39"/>
      <c r="I14" s="39"/>
      <c r="J14" s="39"/>
    </row>
    <row r="15" spans="2:11">
      <c r="B15" s="14" t="s">
        <v>143</v>
      </c>
      <c r="C15" s="25" t="s">
        <v>233</v>
      </c>
      <c r="D15" s="25">
        <v>4.0648736392776801</v>
      </c>
      <c r="E15" s="25" t="s">
        <v>233</v>
      </c>
      <c r="F15" s="25">
        <v>2.9852092352092354</v>
      </c>
      <c r="G15" s="25" t="s">
        <v>233</v>
      </c>
      <c r="H15" s="25">
        <v>2.3905877745504394</v>
      </c>
      <c r="I15" s="25" t="s">
        <v>233</v>
      </c>
      <c r="J15" s="25">
        <v>5.5006724167568279</v>
      </c>
    </row>
    <row r="16" spans="2:11">
      <c r="B16" s="14" t="s">
        <v>144</v>
      </c>
      <c r="C16" s="25" t="s">
        <v>233</v>
      </c>
      <c r="D16" s="25">
        <v>16.173971225591266</v>
      </c>
      <c r="E16" s="25" t="s">
        <v>233</v>
      </c>
      <c r="F16" s="25">
        <v>7.2330447330447338</v>
      </c>
      <c r="G16" s="25" t="s">
        <v>233</v>
      </c>
      <c r="H16" s="25">
        <v>8.3009692895140503</v>
      </c>
      <c r="I16" s="25" t="s">
        <v>233</v>
      </c>
      <c r="J16" s="25">
        <v>29.401801874677698</v>
      </c>
    </row>
    <row r="17" spans="2:10">
      <c r="B17" s="14" t="s">
        <v>254</v>
      </c>
      <c r="C17" s="25">
        <v>9.0772954217746143E-2</v>
      </c>
      <c r="D17" s="25">
        <v>6.6301543528441131</v>
      </c>
      <c r="E17" s="25">
        <v>3.0039772659000517E-2</v>
      </c>
      <c r="F17" s="25">
        <v>5.4653679653679657</v>
      </c>
      <c r="G17" s="25">
        <v>3.6599074566257397E-2</v>
      </c>
      <c r="H17" s="25">
        <v>9.1821415750138708</v>
      </c>
      <c r="I17" s="25">
        <v>7.9945474975592679E-2</v>
      </c>
      <c r="J17" s="25">
        <v>3.4707827335510686</v>
      </c>
    </row>
    <row r="18" spans="2:10">
      <c r="B18" s="14" t="s">
        <v>145</v>
      </c>
      <c r="C18" s="25">
        <v>0.12190146270637925</v>
      </c>
      <c r="D18" s="25">
        <v>66.370884504094647</v>
      </c>
      <c r="E18" s="25">
        <v>7.209545438160124E-3</v>
      </c>
      <c r="F18" s="25">
        <v>68.82215007215008</v>
      </c>
      <c r="G18" s="25">
        <v>2.6142196118755282E-3</v>
      </c>
      <c r="H18" s="25">
        <v>71.373323324956758</v>
      </c>
      <c r="I18" s="25">
        <v>0.26894099876581867</v>
      </c>
      <c r="J18" s="25">
        <v>51.287197791641802</v>
      </c>
    </row>
    <row r="19" spans="2:10">
      <c r="B19" s="14" t="s">
        <v>86</v>
      </c>
      <c r="C19" s="25">
        <v>2.182330791542384</v>
      </c>
      <c r="D19" s="25">
        <v>0.43348590583881197</v>
      </c>
      <c r="E19" s="25">
        <v>0.42416158994508729</v>
      </c>
      <c r="F19" s="25">
        <v>0.50505050505050508</v>
      </c>
      <c r="G19" s="25">
        <v>0.65297396527735418</v>
      </c>
      <c r="H19" s="25">
        <v>0.67719721941189914</v>
      </c>
      <c r="I19" s="25">
        <v>4.0985871387256614</v>
      </c>
      <c r="J19" s="25">
        <v>0.7902160833999009</v>
      </c>
    </row>
    <row r="20" spans="2:10">
      <c r="B20" s="14" t="s">
        <v>126</v>
      </c>
      <c r="C20" s="25">
        <v>1.0561458237214799E-2</v>
      </c>
      <c r="D20" s="25">
        <v>0.88021954342279463</v>
      </c>
      <c r="E20" s="25" t="s">
        <v>233</v>
      </c>
      <c r="F20" s="25">
        <v>3.8510101010101017</v>
      </c>
      <c r="G20" s="25">
        <v>6.0998457610428993E-3</v>
      </c>
      <c r="H20" s="25">
        <v>2.1180770862569762</v>
      </c>
      <c r="I20" s="25">
        <v>2.0262677989205519E-2</v>
      </c>
      <c r="J20" s="25">
        <v>0.57029030203140629</v>
      </c>
    </row>
    <row r="21" spans="2:10">
      <c r="B21" s="14" t="s">
        <v>51</v>
      </c>
      <c r="C21" s="25">
        <v>10.546950128794204</v>
      </c>
      <c r="D21" s="25">
        <v>2.1109170532684587</v>
      </c>
      <c r="E21" s="25">
        <v>4.2968890811434335</v>
      </c>
      <c r="F21" s="25">
        <v>1.2896825396825395</v>
      </c>
      <c r="G21" s="25">
        <v>5.9615825904592601</v>
      </c>
      <c r="H21" s="25">
        <v>1.2075323912404947</v>
      </c>
      <c r="I21" s="25">
        <v>14.208558218357986</v>
      </c>
      <c r="J21" s="25">
        <v>5.9319291788426343</v>
      </c>
    </row>
    <row r="22" spans="2:10">
      <c r="B22" s="14" t="s">
        <v>52</v>
      </c>
      <c r="C22" s="25">
        <v>14.124560726717267</v>
      </c>
      <c r="D22" s="25" t="s">
        <v>233</v>
      </c>
      <c r="E22" s="25">
        <v>8.889369525251432</v>
      </c>
      <c r="F22" s="25" t="s">
        <v>233</v>
      </c>
      <c r="G22" s="25">
        <v>11.534808334132121</v>
      </c>
      <c r="H22" s="25" t="s">
        <v>233</v>
      </c>
      <c r="I22" s="25">
        <v>14.009247149409621</v>
      </c>
      <c r="J22" s="25" t="s">
        <v>233</v>
      </c>
    </row>
    <row r="23" spans="2:10">
      <c r="B23" s="14" t="s">
        <v>53</v>
      </c>
      <c r="C23" s="25">
        <v>30.758579517219069</v>
      </c>
      <c r="D23" s="25" t="s">
        <v>233</v>
      </c>
      <c r="E23" s="25">
        <v>26.394145849104216</v>
      </c>
      <c r="F23" s="25" t="s">
        <v>233</v>
      </c>
      <c r="G23" s="25">
        <v>33.338271303711323</v>
      </c>
      <c r="H23" s="25" t="s">
        <v>233</v>
      </c>
      <c r="I23" s="25">
        <v>24.641626908836368</v>
      </c>
      <c r="J23" s="25" t="s">
        <v>233</v>
      </c>
    </row>
    <row r="24" spans="2:10">
      <c r="B24" s="14" t="s">
        <v>54</v>
      </c>
      <c r="C24" s="25">
        <v>22.360663793208872</v>
      </c>
      <c r="D24" s="25" t="s">
        <v>233</v>
      </c>
      <c r="E24" s="25">
        <v>42.308015812936326</v>
      </c>
      <c r="F24" s="25" t="s">
        <v>233</v>
      </c>
      <c r="G24" s="25">
        <v>27.805130260753881</v>
      </c>
      <c r="H24" s="25" t="s">
        <v>233</v>
      </c>
      <c r="I24" s="25">
        <v>22.822406837732789</v>
      </c>
      <c r="J24" s="25" t="s">
        <v>233</v>
      </c>
    </row>
    <row r="25" spans="2:10">
      <c r="B25" s="17" t="s">
        <v>55</v>
      </c>
      <c r="C25" s="38">
        <v>80.196320832643138</v>
      </c>
      <c r="D25" s="38">
        <v>96.664506224337771</v>
      </c>
      <c r="E25" s="38">
        <v>82.34983117647765</v>
      </c>
      <c r="F25" s="38">
        <v>90.151515151515156</v>
      </c>
      <c r="G25" s="38">
        <v>79.338079594273125</v>
      </c>
      <c r="H25" s="38">
        <v>95.249828660944488</v>
      </c>
      <c r="I25" s="38">
        <v>80.149575404793055</v>
      </c>
      <c r="J25" s="38">
        <v>96.952890380901337</v>
      </c>
    </row>
    <row r="26" spans="2:10">
      <c r="B26" s="72" t="s">
        <v>56</v>
      </c>
      <c r="C26" s="25"/>
      <c r="D26" s="25"/>
      <c r="E26" s="25"/>
      <c r="F26" s="25"/>
      <c r="G26" s="25"/>
      <c r="H26" s="25"/>
      <c r="I26" s="25"/>
      <c r="J26" s="25"/>
    </row>
    <row r="27" spans="2:10">
      <c r="B27" s="14" t="s">
        <v>57</v>
      </c>
      <c r="C27" s="25">
        <v>11.60576411038614</v>
      </c>
      <c r="D27" s="25">
        <v>1.5345568759500847</v>
      </c>
      <c r="E27" s="25">
        <v>10.368527930980619</v>
      </c>
      <c r="F27" s="25">
        <v>9.2352092352092363</v>
      </c>
      <c r="G27" s="25">
        <v>12.288574988889565</v>
      </c>
      <c r="H27" s="25">
        <v>3.9489572794621584</v>
      </c>
      <c r="I27" s="25">
        <v>12.432810801849429</v>
      </c>
      <c r="J27" s="25">
        <v>0.62084795292071537</v>
      </c>
    </row>
    <row r="28" spans="2:10">
      <c r="B28" s="14" t="s">
        <v>58</v>
      </c>
      <c r="C28" s="25">
        <v>3.9962890370951771</v>
      </c>
      <c r="D28" s="25">
        <v>1.8009368997121553</v>
      </c>
      <c r="E28" s="25">
        <v>3.5002343102267401</v>
      </c>
      <c r="F28" s="25">
        <v>0.61327561327561342</v>
      </c>
      <c r="G28" s="25">
        <v>4.1685184055584124</v>
      </c>
      <c r="H28" s="25">
        <v>0.80284586012205872</v>
      </c>
      <c r="I28" s="25">
        <v>3.777331589514985</v>
      </c>
      <c r="J28" s="25">
        <v>2.4262616661779428</v>
      </c>
    </row>
    <row r="29" spans="2:10">
      <c r="B29" s="18" t="s">
        <v>59</v>
      </c>
      <c r="C29" s="25">
        <v>4.2016260198755528</v>
      </c>
      <c r="D29" s="25" t="s">
        <v>233</v>
      </c>
      <c r="E29" s="25">
        <v>3.7814065823149847</v>
      </c>
      <c r="F29" s="25" t="s">
        <v>233</v>
      </c>
      <c r="G29" s="25">
        <v>4.2048270112789057</v>
      </c>
      <c r="H29" s="25" t="s">
        <v>233</v>
      </c>
      <c r="I29" s="25">
        <v>3.6402822038425402</v>
      </c>
      <c r="J29" s="25" t="s">
        <v>233</v>
      </c>
    </row>
    <row r="30" spans="2:10">
      <c r="B30" s="55" t="s">
        <v>60</v>
      </c>
      <c r="C30" s="38">
        <v>19.803679167356869</v>
      </c>
      <c r="D30" s="38">
        <v>3.3354937756622398</v>
      </c>
      <c r="E30" s="38">
        <v>17.650168823522343</v>
      </c>
      <c r="F30" s="38">
        <v>9.8484848484848495</v>
      </c>
      <c r="G30" s="38">
        <v>20.661920405726882</v>
      </c>
      <c r="H30" s="38">
        <v>4.7518031395842177</v>
      </c>
      <c r="I30" s="38">
        <v>19.850424595206956</v>
      </c>
      <c r="J30" s="38">
        <v>3.047109619098658</v>
      </c>
    </row>
    <row r="31" spans="2:10">
      <c r="B31" s="117" t="s">
        <v>285</v>
      </c>
      <c r="C31" s="25"/>
      <c r="D31" s="25"/>
      <c r="E31" s="25"/>
      <c r="F31" s="25"/>
      <c r="G31" s="25"/>
      <c r="H31" s="25"/>
      <c r="I31" s="25"/>
      <c r="J31" s="25"/>
    </row>
    <row r="32" spans="2:10">
      <c r="B32" s="14" t="s">
        <v>62</v>
      </c>
      <c r="C32" s="25">
        <v>0.41551000170095065</v>
      </c>
      <c r="D32" s="25">
        <v>6.6119596832953658</v>
      </c>
      <c r="E32" s="25">
        <v>0.14178772695048245</v>
      </c>
      <c r="F32" s="25">
        <v>3.9321789321789327</v>
      </c>
      <c r="G32" s="25">
        <v>0.238184453526437</v>
      </c>
      <c r="H32" s="25">
        <v>6.4978297052968257</v>
      </c>
      <c r="I32" s="25">
        <v>0.77771842245841549</v>
      </c>
      <c r="J32" s="25">
        <v>5.4384865061629775</v>
      </c>
    </row>
    <row r="33" spans="2:16">
      <c r="B33" s="14" t="s">
        <v>63</v>
      </c>
      <c r="C33" s="25">
        <v>2.0749930238789012</v>
      </c>
      <c r="D33" s="25">
        <v>4.0303289210560953</v>
      </c>
      <c r="E33" s="25">
        <v>0.81948499813753406</v>
      </c>
      <c r="F33" s="25">
        <v>1.0822510822510822</v>
      </c>
      <c r="G33" s="25">
        <v>1.296943396336026</v>
      </c>
      <c r="H33" s="25">
        <v>1.6644365392774387</v>
      </c>
      <c r="I33" s="25">
        <v>2.5847808867684714</v>
      </c>
      <c r="J33" s="25">
        <v>7.9395734956570969</v>
      </c>
    </row>
    <row r="34" spans="2:16">
      <c r="B34" s="14" t="s">
        <v>64</v>
      </c>
      <c r="C34" s="25">
        <v>16.883158031655469</v>
      </c>
      <c r="D34" s="25">
        <v>7.015093191085116</v>
      </c>
      <c r="E34" s="25">
        <v>12.706823834757216</v>
      </c>
      <c r="F34" s="25">
        <v>2.5432900432900434</v>
      </c>
      <c r="G34" s="25">
        <v>19.007990797946963</v>
      </c>
      <c r="H34" s="25">
        <v>7.1064913025031835</v>
      </c>
      <c r="I34" s="25">
        <v>12.244920515040434</v>
      </c>
      <c r="J34" s="25">
        <v>9.9639018372650323</v>
      </c>
    </row>
    <row r="35" spans="2:16">
      <c r="B35" s="14" t="s">
        <v>65</v>
      </c>
      <c r="C35" s="25">
        <v>7.9179808270622365</v>
      </c>
      <c r="D35" s="25">
        <v>2.3085430262011628</v>
      </c>
      <c r="E35" s="25">
        <v>7.1831104382202025</v>
      </c>
      <c r="F35" s="25">
        <v>1.2175324675324677</v>
      </c>
      <c r="G35" s="25">
        <v>7.6126075097815384</v>
      </c>
      <c r="H35" s="25">
        <v>1.804771384745929</v>
      </c>
      <c r="I35" s="25">
        <v>4.5863650597749004</v>
      </c>
      <c r="J35" s="25">
        <v>1.8868115311890148</v>
      </c>
    </row>
    <row r="36" spans="2:16">
      <c r="B36" s="14" t="s">
        <v>66</v>
      </c>
      <c r="C36" s="25">
        <v>4.2933995332947195</v>
      </c>
      <c r="D36" s="25">
        <v>1.5297776309534092</v>
      </c>
      <c r="E36" s="25">
        <v>8.6442449803539887</v>
      </c>
      <c r="F36" s="25">
        <v>1.812770562770563</v>
      </c>
      <c r="G36" s="25">
        <v>8.9118746568836755</v>
      </c>
      <c r="H36" s="25">
        <v>3.635651577951112</v>
      </c>
      <c r="I36" s="25">
        <v>1.6394348554902647</v>
      </c>
      <c r="J36" s="25">
        <v>1.1420973335894919</v>
      </c>
    </row>
    <row r="37" spans="2:16">
      <c r="B37" s="14" t="s">
        <v>67</v>
      </c>
      <c r="C37" s="25">
        <v>5.4181392489357938</v>
      </c>
      <c r="D37" s="25">
        <v>13.634347511480668</v>
      </c>
      <c r="E37" s="25">
        <v>4.7246554438076007</v>
      </c>
      <c r="F37" s="25">
        <v>19.029581529581531</v>
      </c>
      <c r="G37" s="25">
        <v>5.8021151941348537</v>
      </c>
      <c r="H37" s="25">
        <v>20.776084331451322</v>
      </c>
      <c r="I37" s="25">
        <v>3.8878552876379242</v>
      </c>
      <c r="J37" s="25">
        <v>8.9977451287703367</v>
      </c>
    </row>
    <row r="38" spans="2:16">
      <c r="B38" s="14" t="s">
        <v>68</v>
      </c>
      <c r="C38" s="25">
        <v>3.4513733786771943</v>
      </c>
      <c r="D38" s="25">
        <v>8.8387524661323429</v>
      </c>
      <c r="E38" s="25">
        <v>3.7501652187496246</v>
      </c>
      <c r="F38" s="25">
        <v>17.433261183261184</v>
      </c>
      <c r="G38" s="25">
        <v>3.7142251307835981</v>
      </c>
      <c r="H38" s="25">
        <v>15.572272445416271</v>
      </c>
      <c r="I38" s="25">
        <v>2.5309926870153077</v>
      </c>
      <c r="J38" s="25">
        <v>2.0981425119063268</v>
      </c>
    </row>
    <row r="39" spans="2:16">
      <c r="B39" s="14" t="s">
        <v>69</v>
      </c>
      <c r="C39" s="25">
        <v>19.919855207966233</v>
      </c>
      <c r="D39" s="25">
        <v>27.292675094348169</v>
      </c>
      <c r="E39" s="25">
        <v>14.962209965994976</v>
      </c>
      <c r="F39" s="25">
        <v>9.6139971139971152</v>
      </c>
      <c r="G39" s="25">
        <v>16.005123870439274</v>
      </c>
      <c r="H39" s="25">
        <v>13.152312261349175</v>
      </c>
      <c r="I39" s="25">
        <v>21.173761674065613</v>
      </c>
      <c r="J39" s="25">
        <v>47.170793856234262</v>
      </c>
    </row>
    <row r="40" spans="2:16">
      <c r="B40" s="14" t="s">
        <v>70</v>
      </c>
      <c r="C40" s="25">
        <v>11.422383843414709</v>
      </c>
      <c r="D40" s="25">
        <v>19.50468575625683</v>
      </c>
      <c r="E40" s="25">
        <v>11.854895882147963</v>
      </c>
      <c r="F40" s="25">
        <v>31.015512265512267</v>
      </c>
      <c r="G40" s="25">
        <v>10.188775702861989</v>
      </c>
      <c r="H40" s="25">
        <v>20.513364446330083</v>
      </c>
      <c r="I40" s="25">
        <v>14.615285427450402</v>
      </c>
      <c r="J40" s="25">
        <v>8.7596185930816901</v>
      </c>
    </row>
    <row r="41" spans="2:16">
      <c r="B41" s="14" t="s">
        <v>71</v>
      </c>
      <c r="C41" s="25">
        <v>2.9818331800995446</v>
      </c>
      <c r="D41" s="25">
        <v>6.7054484231426139</v>
      </c>
      <c r="E41" s="25">
        <v>4.5648438532617188</v>
      </c>
      <c r="F41" s="25">
        <v>6.8362193362193375</v>
      </c>
      <c r="G41" s="25">
        <v>2.1639929009414094</v>
      </c>
      <c r="H41" s="25">
        <v>5.3261969256878041</v>
      </c>
      <c r="I41" s="25">
        <v>2.1824746256009728</v>
      </c>
      <c r="J41" s="25">
        <v>3.617399921130064</v>
      </c>
    </row>
    <row r="42" spans="2:16">
      <c r="B42" s="14" t="s">
        <v>72</v>
      </c>
      <c r="C42" s="25">
        <v>10.157399079707881</v>
      </c>
      <c r="D42" s="25">
        <v>9.2147197392041469E-2</v>
      </c>
      <c r="E42" s="25">
        <v>7.8019297549956148</v>
      </c>
      <c r="F42" s="25" t="s">
        <v>233</v>
      </c>
      <c r="G42" s="25">
        <v>11.029683011348618</v>
      </c>
      <c r="H42" s="25" t="s">
        <v>234</v>
      </c>
      <c r="I42" s="25">
        <v>7.2595649050417226</v>
      </c>
      <c r="J42" s="25">
        <v>0.33014146030718827</v>
      </c>
    </row>
    <row r="43" spans="2:16">
      <c r="B43" s="14" t="s">
        <v>73</v>
      </c>
      <c r="C43" s="25">
        <v>10.862348623730819</v>
      </c>
      <c r="D43" s="25">
        <v>0.63530419894403845</v>
      </c>
      <c r="E43" s="25">
        <v>19.064441320308088</v>
      </c>
      <c r="F43" s="25">
        <v>4.8701298701298708</v>
      </c>
      <c r="G43" s="25">
        <v>9.823656363736708</v>
      </c>
      <c r="H43" s="25">
        <v>3.1461114193401003</v>
      </c>
      <c r="I43" s="25">
        <v>22.87656344981303</v>
      </c>
      <c r="J43" s="25">
        <v>0.22902615852857011</v>
      </c>
    </row>
    <row r="44" spans="2:16">
      <c r="B44" s="14" t="s">
        <v>284</v>
      </c>
      <c r="C44" s="25">
        <v>4.2016260198755528</v>
      </c>
      <c r="D44" s="25">
        <v>1.8009368997121553</v>
      </c>
      <c r="E44" s="25">
        <v>3.7814065823149847</v>
      </c>
      <c r="F44" s="25">
        <v>0.61327561327561342</v>
      </c>
      <c r="G44" s="25">
        <v>4.2048270112789057</v>
      </c>
      <c r="H44" s="25">
        <v>0.80284586012205872</v>
      </c>
      <c r="I44" s="25">
        <v>3.6402822038425402</v>
      </c>
      <c r="J44" s="25">
        <v>2.4262616661779428</v>
      </c>
    </row>
    <row r="45" spans="2:16">
      <c r="B45" s="51" t="s">
        <v>38</v>
      </c>
      <c r="C45" s="52">
        <v>100</v>
      </c>
      <c r="D45" s="52">
        <v>100</v>
      </c>
      <c r="E45" s="52">
        <v>100</v>
      </c>
      <c r="F45" s="52">
        <v>100</v>
      </c>
      <c r="G45" s="52">
        <v>100</v>
      </c>
      <c r="H45" s="52">
        <v>100</v>
      </c>
      <c r="I45" s="52">
        <v>100</v>
      </c>
      <c r="J45" s="52">
        <v>100</v>
      </c>
    </row>
    <row r="46" spans="2:16">
      <c r="B46" s="20"/>
      <c r="C46" s="21"/>
      <c r="D46" s="21"/>
      <c r="E46" s="21"/>
      <c r="F46" s="21"/>
      <c r="G46" s="21"/>
      <c r="H46" s="21"/>
      <c r="I46" s="21"/>
      <c r="J46" s="21"/>
      <c r="K46" s="21"/>
      <c r="L46" s="21"/>
      <c r="M46" s="21"/>
      <c r="N46" s="21"/>
      <c r="O46" s="21"/>
      <c r="P46" s="21"/>
    </row>
    <row r="47" spans="2:16">
      <c r="B47" s="1" t="s">
        <v>80</v>
      </c>
    </row>
    <row r="48" spans="2:16">
      <c r="B48" s="1" t="s">
        <v>124</v>
      </c>
    </row>
    <row r="50" spans="2:2">
      <c r="B50" s="22" t="s">
        <v>102</v>
      </c>
    </row>
    <row r="51" spans="2:2">
      <c r="B51" s="22" t="s">
        <v>252</v>
      </c>
    </row>
  </sheetData>
  <mergeCells count="6">
    <mergeCell ref="B6:I6"/>
    <mergeCell ref="C11:D11"/>
    <mergeCell ref="E11:F11"/>
    <mergeCell ref="G11:H11"/>
    <mergeCell ref="I11:J11"/>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79"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dimension ref="B6:P51"/>
  <sheetViews>
    <sheetView showGridLines="0" showRowColHeaders="0" zoomScaleNormal="100" workbookViewId="0"/>
  </sheetViews>
  <sheetFormatPr defaultRowHeight="11.25"/>
  <cols>
    <col min="1" max="1" width="2.5703125" style="1" customWidth="1"/>
    <col min="2" max="2" width="34.5703125" style="1" customWidth="1"/>
    <col min="3" max="16384" width="9.140625" style="1"/>
  </cols>
  <sheetData>
    <row r="6" spans="2:11" ht="15">
      <c r="B6" s="146" t="s">
        <v>109</v>
      </c>
      <c r="C6" s="146"/>
      <c r="D6" s="146"/>
      <c r="E6" s="146"/>
      <c r="F6" s="146"/>
      <c r="G6" s="146"/>
      <c r="H6" s="146"/>
      <c r="I6" s="147"/>
      <c r="J6" s="19"/>
      <c r="K6" s="2" t="s">
        <v>4</v>
      </c>
    </row>
    <row r="8" spans="2:11" ht="12">
      <c r="B8" s="13" t="s">
        <v>96</v>
      </c>
    </row>
    <row r="9" spans="2:11" ht="29.25" customHeight="1">
      <c r="B9" s="153" t="s">
        <v>297</v>
      </c>
      <c r="C9" s="154"/>
      <c r="D9" s="154"/>
      <c r="E9" s="154"/>
      <c r="F9" s="154"/>
      <c r="G9" s="154"/>
      <c r="H9" s="154"/>
      <c r="I9" s="154"/>
      <c r="J9" s="154"/>
    </row>
    <row r="11" spans="2:11" ht="33.75" customHeight="1">
      <c r="B11" s="59"/>
      <c r="C11" s="151" t="s">
        <v>81</v>
      </c>
      <c r="D11" s="151"/>
      <c r="E11" s="151" t="s">
        <v>46</v>
      </c>
      <c r="F11" s="151"/>
      <c r="G11" s="151" t="s">
        <v>165</v>
      </c>
      <c r="H11" s="151"/>
      <c r="I11" s="151" t="s">
        <v>166</v>
      </c>
      <c r="J11" s="151"/>
    </row>
    <row r="12" spans="2:11" ht="22.5">
      <c r="B12" s="48"/>
      <c r="C12" s="50" t="s">
        <v>82</v>
      </c>
      <c r="D12" s="50" t="s">
        <v>83</v>
      </c>
      <c r="E12" s="50" t="s">
        <v>82</v>
      </c>
      <c r="F12" s="50" t="s">
        <v>83</v>
      </c>
      <c r="G12" s="50" t="s">
        <v>82</v>
      </c>
      <c r="H12" s="50" t="s">
        <v>83</v>
      </c>
      <c r="I12" s="50" t="s">
        <v>82</v>
      </c>
      <c r="J12" s="50" t="s">
        <v>83</v>
      </c>
    </row>
    <row r="13" spans="2:11">
      <c r="B13" s="45" t="s">
        <v>142</v>
      </c>
      <c r="C13" s="73"/>
      <c r="D13" s="73"/>
      <c r="E13" s="73"/>
      <c r="F13" s="73"/>
      <c r="G13" s="73"/>
      <c r="H13" s="73"/>
      <c r="I13" s="73"/>
      <c r="J13" s="73"/>
    </row>
    <row r="14" spans="2:11">
      <c r="B14" s="72" t="s">
        <v>50</v>
      </c>
      <c r="C14" s="39"/>
      <c r="D14" s="39"/>
      <c r="E14" s="39"/>
      <c r="F14" s="39"/>
      <c r="G14" s="39"/>
      <c r="H14" s="39"/>
      <c r="I14" s="39"/>
      <c r="J14" s="39"/>
    </row>
    <row r="15" spans="2:11">
      <c r="B15" s="14" t="s">
        <v>143</v>
      </c>
      <c r="C15" s="88" t="s">
        <v>233</v>
      </c>
      <c r="D15" s="88">
        <v>48.48</v>
      </c>
      <c r="E15" s="88" t="s">
        <v>233</v>
      </c>
      <c r="F15" s="88">
        <v>0.33100000000000002</v>
      </c>
      <c r="G15" s="88" t="s">
        <v>233</v>
      </c>
      <c r="H15" s="88">
        <v>1.4650000000000001</v>
      </c>
      <c r="I15" s="88" t="s">
        <v>233</v>
      </c>
      <c r="J15" s="88">
        <v>10.88</v>
      </c>
    </row>
    <row r="16" spans="2:11">
      <c r="B16" s="14" t="s">
        <v>144</v>
      </c>
      <c r="C16" s="88" t="s">
        <v>233</v>
      </c>
      <c r="D16" s="88">
        <v>192.9</v>
      </c>
      <c r="E16" s="88" t="s">
        <v>233</v>
      </c>
      <c r="F16" s="88">
        <v>0.80200000000000005</v>
      </c>
      <c r="G16" s="88" t="s">
        <v>233</v>
      </c>
      <c r="H16" s="88">
        <v>5.0869999999999997</v>
      </c>
      <c r="I16" s="88" t="s">
        <v>233</v>
      </c>
      <c r="J16" s="88">
        <v>58.155000000000001</v>
      </c>
    </row>
    <row r="17" spans="2:10">
      <c r="B17" s="14" t="s">
        <v>254</v>
      </c>
      <c r="C17" s="88">
        <v>1.633</v>
      </c>
      <c r="D17" s="88">
        <v>79.075000000000003</v>
      </c>
      <c r="E17" s="88">
        <v>2.5000000000000001E-2</v>
      </c>
      <c r="F17" s="88">
        <v>0.60599999999999998</v>
      </c>
      <c r="G17" s="88">
        <v>0.126</v>
      </c>
      <c r="H17" s="88">
        <v>5.6269999999999998</v>
      </c>
      <c r="I17" s="88">
        <v>0.217</v>
      </c>
      <c r="J17" s="88">
        <v>6.8650000000000002</v>
      </c>
    </row>
    <row r="18" spans="2:10">
      <c r="B18" s="14" t="s">
        <v>145</v>
      </c>
      <c r="C18" s="88">
        <v>2.1930000000000001</v>
      </c>
      <c r="D18" s="88">
        <v>791.577</v>
      </c>
      <c r="E18" s="88">
        <v>6.0000000000000001E-3</v>
      </c>
      <c r="F18" s="88">
        <v>7.6310000000000002</v>
      </c>
      <c r="G18" s="88">
        <v>8.9999999999999993E-3</v>
      </c>
      <c r="H18" s="88">
        <v>43.738999999999997</v>
      </c>
      <c r="I18" s="88">
        <v>0.73</v>
      </c>
      <c r="J18" s="88">
        <v>101.443</v>
      </c>
    </row>
    <row r="19" spans="2:10">
      <c r="B19" s="14" t="s">
        <v>86</v>
      </c>
      <c r="C19" s="88">
        <v>39.26</v>
      </c>
      <c r="D19" s="88">
        <v>5.17</v>
      </c>
      <c r="E19" s="88">
        <v>0.35299999999999998</v>
      </c>
      <c r="F19" s="88">
        <v>5.6000000000000001E-2</v>
      </c>
      <c r="G19" s="88">
        <v>2.2480000000000002</v>
      </c>
      <c r="H19" s="88">
        <v>0.41499999999999998</v>
      </c>
      <c r="I19" s="88">
        <v>11.125</v>
      </c>
      <c r="J19" s="88">
        <v>1.5629999999999999</v>
      </c>
    </row>
    <row r="20" spans="2:10">
      <c r="B20" s="14" t="s">
        <v>126</v>
      </c>
      <c r="C20" s="88">
        <v>0.19</v>
      </c>
      <c r="D20" s="88">
        <v>10.497999999999999</v>
      </c>
      <c r="E20" s="88" t="s">
        <v>233</v>
      </c>
      <c r="F20" s="88">
        <v>0.42699999999999999</v>
      </c>
      <c r="G20" s="88">
        <v>2.1000000000000001E-2</v>
      </c>
      <c r="H20" s="88">
        <v>1.298</v>
      </c>
      <c r="I20" s="88">
        <v>5.5E-2</v>
      </c>
      <c r="J20" s="88">
        <v>1.1279999999999999</v>
      </c>
    </row>
    <row r="21" spans="2:10">
      <c r="B21" s="14" t="s">
        <v>51</v>
      </c>
      <c r="C21" s="88">
        <v>189.739</v>
      </c>
      <c r="D21" s="88">
        <v>25.175999999999998</v>
      </c>
      <c r="E21" s="88">
        <v>3.5760000000000001</v>
      </c>
      <c r="F21" s="88">
        <v>0.14299999999999999</v>
      </c>
      <c r="G21" s="88">
        <v>20.524000000000001</v>
      </c>
      <c r="H21" s="88">
        <v>0.74</v>
      </c>
      <c r="I21" s="88">
        <v>38.567</v>
      </c>
      <c r="J21" s="88">
        <v>11.733000000000001</v>
      </c>
    </row>
    <row r="22" spans="2:10">
      <c r="B22" s="14" t="s">
        <v>52</v>
      </c>
      <c r="C22" s="88">
        <v>254.1</v>
      </c>
      <c r="D22" s="88" t="s">
        <v>233</v>
      </c>
      <c r="E22" s="88">
        <v>7.3979999999999997</v>
      </c>
      <c r="F22" s="88" t="s">
        <v>233</v>
      </c>
      <c r="G22" s="88">
        <v>39.710999999999999</v>
      </c>
      <c r="H22" s="88" t="s">
        <v>233</v>
      </c>
      <c r="I22" s="88">
        <v>38.026000000000003</v>
      </c>
      <c r="J22" s="88" t="s">
        <v>233</v>
      </c>
    </row>
    <row r="23" spans="2:10">
      <c r="B23" s="14" t="s">
        <v>53</v>
      </c>
      <c r="C23" s="88">
        <v>553.34500000000003</v>
      </c>
      <c r="D23" s="88" t="s">
        <v>233</v>
      </c>
      <c r="E23" s="88">
        <v>21.966000000000001</v>
      </c>
      <c r="F23" s="88" t="s">
        <v>233</v>
      </c>
      <c r="G23" s="88">
        <v>114.774</v>
      </c>
      <c r="H23" s="88" t="s">
        <v>233</v>
      </c>
      <c r="I23" s="88">
        <v>66.885999999999996</v>
      </c>
      <c r="J23" s="88" t="s">
        <v>233</v>
      </c>
    </row>
    <row r="24" spans="2:10">
      <c r="B24" s="14" t="s">
        <v>54</v>
      </c>
      <c r="C24" s="88">
        <v>402.267</v>
      </c>
      <c r="D24" s="88" t="s">
        <v>233</v>
      </c>
      <c r="E24" s="88">
        <v>35.21</v>
      </c>
      <c r="F24" s="88" t="s">
        <v>233</v>
      </c>
      <c r="G24" s="88">
        <v>95.724999999999994</v>
      </c>
      <c r="H24" s="88" t="s">
        <v>233</v>
      </c>
      <c r="I24" s="88">
        <v>61.948</v>
      </c>
      <c r="J24" s="88" t="s">
        <v>233</v>
      </c>
    </row>
    <row r="25" spans="2:10">
      <c r="B25" s="55" t="s">
        <v>55</v>
      </c>
      <c r="C25" s="92">
        <v>1442.7270000000001</v>
      </c>
      <c r="D25" s="92">
        <v>1152.876</v>
      </c>
      <c r="E25" s="92">
        <v>68.533999999999992</v>
      </c>
      <c r="F25" s="92">
        <v>9.9960000000000004</v>
      </c>
      <c r="G25" s="92">
        <v>273.13800000000003</v>
      </c>
      <c r="H25" s="92">
        <v>58.371000000000002</v>
      </c>
      <c r="I25" s="92">
        <v>217.554</v>
      </c>
      <c r="J25" s="92">
        <v>191.767</v>
      </c>
    </row>
    <row r="26" spans="2:10">
      <c r="B26" s="60" t="s">
        <v>56</v>
      </c>
      <c r="C26" s="88"/>
      <c r="D26" s="88"/>
      <c r="E26" s="88"/>
      <c r="F26" s="88"/>
      <c r="G26" s="88"/>
      <c r="H26" s="88"/>
      <c r="I26" s="88"/>
      <c r="J26" s="88"/>
    </row>
    <row r="27" spans="2:10">
      <c r="B27" s="18" t="s">
        <v>57</v>
      </c>
      <c r="C27" s="88">
        <v>208.78700000000001</v>
      </c>
      <c r="D27" s="88">
        <v>18.302</v>
      </c>
      <c r="E27" s="88">
        <v>8.6289999999999996</v>
      </c>
      <c r="F27" s="88">
        <v>1.024</v>
      </c>
      <c r="G27" s="88">
        <v>42.305999999999997</v>
      </c>
      <c r="H27" s="88">
        <v>2.42</v>
      </c>
      <c r="I27" s="88">
        <v>33.747</v>
      </c>
      <c r="J27" s="88">
        <v>1.228</v>
      </c>
    </row>
    <row r="28" spans="2:10">
      <c r="B28" s="18" t="s">
        <v>58</v>
      </c>
      <c r="C28" s="88">
        <v>71.893000000000001</v>
      </c>
      <c r="D28" s="88">
        <v>21.478999999999999</v>
      </c>
      <c r="E28" s="88">
        <v>2.9129999999999998</v>
      </c>
      <c r="F28" s="88">
        <v>6.8000000000000005E-2</v>
      </c>
      <c r="G28" s="88">
        <v>14.351000000000001</v>
      </c>
      <c r="H28" s="88">
        <v>0.49199999999999999</v>
      </c>
      <c r="I28" s="88">
        <v>10.253</v>
      </c>
      <c r="J28" s="88">
        <v>4.7990000000000004</v>
      </c>
    </row>
    <row r="29" spans="2:10">
      <c r="B29" s="18" t="s">
        <v>59</v>
      </c>
      <c r="C29" s="88">
        <v>75.587000000000003</v>
      </c>
      <c r="D29" s="88" t="s">
        <v>233</v>
      </c>
      <c r="E29" s="88">
        <v>3.1469999999999998</v>
      </c>
      <c r="F29" s="88" t="s">
        <v>233</v>
      </c>
      <c r="G29" s="88">
        <v>14.476000000000001</v>
      </c>
      <c r="H29" s="88" t="s">
        <v>233</v>
      </c>
      <c r="I29" s="88">
        <v>9.8810000000000002</v>
      </c>
      <c r="J29" s="88" t="s">
        <v>233</v>
      </c>
    </row>
    <row r="30" spans="2:10">
      <c r="B30" s="55" t="s">
        <v>60</v>
      </c>
      <c r="C30" s="92">
        <v>356.267</v>
      </c>
      <c r="D30" s="92">
        <v>39.780999999999999</v>
      </c>
      <c r="E30" s="92">
        <v>14.689</v>
      </c>
      <c r="F30" s="92">
        <v>1.0920000000000001</v>
      </c>
      <c r="G30" s="92">
        <v>71.132999999999996</v>
      </c>
      <c r="H30" s="92">
        <v>2.9119999999999999</v>
      </c>
      <c r="I30" s="92">
        <v>53.881</v>
      </c>
      <c r="J30" s="92">
        <v>6.0270000000000001</v>
      </c>
    </row>
    <row r="31" spans="2:10">
      <c r="B31" s="117" t="s">
        <v>285</v>
      </c>
      <c r="C31" s="88"/>
      <c r="D31" s="88"/>
      <c r="E31" s="88"/>
      <c r="F31" s="88"/>
      <c r="G31" s="88"/>
      <c r="H31" s="88"/>
      <c r="I31" s="88"/>
      <c r="J31" s="88"/>
    </row>
    <row r="32" spans="2:10">
      <c r="B32" s="18" t="s">
        <v>62</v>
      </c>
      <c r="C32" s="88">
        <v>7.4749999999999996</v>
      </c>
      <c r="D32" s="88">
        <v>78.858000000000004</v>
      </c>
      <c r="E32" s="88">
        <v>0.11799999999999999</v>
      </c>
      <c r="F32" s="88">
        <v>0.436</v>
      </c>
      <c r="G32" s="88">
        <v>0.82</v>
      </c>
      <c r="H32" s="88">
        <v>3.9820000000000002</v>
      </c>
      <c r="I32" s="88">
        <v>2.1110000000000002</v>
      </c>
      <c r="J32" s="88">
        <v>10.757</v>
      </c>
    </row>
    <row r="33" spans="2:16">
      <c r="B33" s="18" t="s">
        <v>63</v>
      </c>
      <c r="C33" s="88">
        <v>37.329000000000001</v>
      </c>
      <c r="D33" s="88">
        <v>48.067999999999998</v>
      </c>
      <c r="E33" s="88">
        <v>0.68200000000000005</v>
      </c>
      <c r="F33" s="88">
        <v>0.12</v>
      </c>
      <c r="G33" s="88">
        <v>4.4649999999999999</v>
      </c>
      <c r="H33" s="88">
        <v>1.02</v>
      </c>
      <c r="I33" s="88">
        <v>7.016</v>
      </c>
      <c r="J33" s="88">
        <v>15.704000000000001</v>
      </c>
    </row>
    <row r="34" spans="2:16">
      <c r="B34" s="14" t="s">
        <v>64</v>
      </c>
      <c r="C34" s="88">
        <v>303.72699999999998</v>
      </c>
      <c r="D34" s="88">
        <v>83.665999999999997</v>
      </c>
      <c r="E34" s="88">
        <v>10.574999999999999</v>
      </c>
      <c r="F34" s="88">
        <v>0.28199999999999997</v>
      </c>
      <c r="G34" s="88">
        <v>65.438999999999993</v>
      </c>
      <c r="H34" s="88">
        <v>4.3550000000000004</v>
      </c>
      <c r="I34" s="88">
        <v>33.237000000000002</v>
      </c>
      <c r="J34" s="88">
        <v>19.707999999999998</v>
      </c>
    </row>
    <row r="35" spans="2:16">
      <c r="B35" s="14" t="s">
        <v>65</v>
      </c>
      <c r="C35" s="88">
        <v>142.44399999999999</v>
      </c>
      <c r="D35" s="88">
        <v>27.533000000000001</v>
      </c>
      <c r="E35" s="88">
        <v>5.9779999999999998</v>
      </c>
      <c r="F35" s="88">
        <v>0.13500000000000001</v>
      </c>
      <c r="G35" s="88">
        <v>26.207999999999998</v>
      </c>
      <c r="H35" s="88">
        <v>1.1060000000000001</v>
      </c>
      <c r="I35" s="88">
        <v>12.449</v>
      </c>
      <c r="J35" s="88">
        <v>3.7320000000000002</v>
      </c>
    </row>
    <row r="36" spans="2:16">
      <c r="B36" s="14" t="s">
        <v>66</v>
      </c>
      <c r="C36" s="88">
        <v>77.238</v>
      </c>
      <c r="D36" s="88">
        <v>18.245000000000001</v>
      </c>
      <c r="E36" s="88">
        <v>7.194</v>
      </c>
      <c r="F36" s="88">
        <v>0.20100000000000001</v>
      </c>
      <c r="G36" s="88">
        <v>30.681000000000001</v>
      </c>
      <c r="H36" s="88">
        <v>2.2280000000000002</v>
      </c>
      <c r="I36" s="88">
        <v>4.45</v>
      </c>
      <c r="J36" s="88">
        <v>2.2589999999999999</v>
      </c>
    </row>
    <row r="37" spans="2:16">
      <c r="B37" s="14" t="s">
        <v>67</v>
      </c>
      <c r="C37" s="88">
        <v>97.471999999999994</v>
      </c>
      <c r="D37" s="88">
        <v>162.61099999999999</v>
      </c>
      <c r="E37" s="88">
        <v>3.9319999999999999</v>
      </c>
      <c r="F37" s="88">
        <v>2.11</v>
      </c>
      <c r="G37" s="88">
        <v>19.975000000000001</v>
      </c>
      <c r="H37" s="88">
        <v>12.731999999999999</v>
      </c>
      <c r="I37" s="88">
        <v>10.553000000000001</v>
      </c>
      <c r="J37" s="88">
        <v>17.797000000000001</v>
      </c>
    </row>
    <row r="38" spans="2:16">
      <c r="B38" s="14" t="s">
        <v>68</v>
      </c>
      <c r="C38" s="88">
        <v>62.09</v>
      </c>
      <c r="D38" s="88">
        <v>105.416</v>
      </c>
      <c r="E38" s="88">
        <v>3.121</v>
      </c>
      <c r="F38" s="88">
        <v>1.9330000000000001</v>
      </c>
      <c r="G38" s="88">
        <v>12.787000000000001</v>
      </c>
      <c r="H38" s="88">
        <v>9.5429999999999993</v>
      </c>
      <c r="I38" s="88">
        <v>6.87</v>
      </c>
      <c r="J38" s="88">
        <v>4.1500000000000004</v>
      </c>
    </row>
    <row r="39" spans="2:16">
      <c r="B39" s="14" t="s">
        <v>69</v>
      </c>
      <c r="C39" s="88">
        <v>358.35700000000003</v>
      </c>
      <c r="D39" s="88">
        <v>325.50799999999998</v>
      </c>
      <c r="E39" s="88">
        <v>12.452</v>
      </c>
      <c r="F39" s="88">
        <v>1.0660000000000001</v>
      </c>
      <c r="G39" s="88">
        <v>55.100999999999999</v>
      </c>
      <c r="H39" s="88">
        <v>8.06</v>
      </c>
      <c r="I39" s="88">
        <v>57.472999999999999</v>
      </c>
      <c r="J39" s="88">
        <v>93.301000000000002</v>
      </c>
    </row>
    <row r="40" spans="2:16">
      <c r="B40" s="14" t="s">
        <v>70</v>
      </c>
      <c r="C40" s="88">
        <v>205.488</v>
      </c>
      <c r="D40" s="88">
        <v>232.624</v>
      </c>
      <c r="E40" s="88">
        <v>9.8659999999999997</v>
      </c>
      <c r="F40" s="88">
        <v>3.4390000000000001</v>
      </c>
      <c r="G40" s="88">
        <v>35.076999999999998</v>
      </c>
      <c r="H40" s="88">
        <v>12.571</v>
      </c>
      <c r="I40" s="88">
        <v>39.670999999999999</v>
      </c>
      <c r="J40" s="88">
        <v>17.326000000000001</v>
      </c>
    </row>
    <row r="41" spans="2:16">
      <c r="B41" s="14" t="s">
        <v>71</v>
      </c>
      <c r="C41" s="88">
        <v>53.643000000000001</v>
      </c>
      <c r="D41" s="88">
        <v>79.972999999999999</v>
      </c>
      <c r="E41" s="88">
        <v>3.7989999999999999</v>
      </c>
      <c r="F41" s="88">
        <v>0.75800000000000001</v>
      </c>
      <c r="G41" s="88">
        <v>7.45</v>
      </c>
      <c r="H41" s="88">
        <v>3.2639999999999998</v>
      </c>
      <c r="I41" s="88">
        <v>5.9240000000000004</v>
      </c>
      <c r="J41" s="88">
        <v>7.1550000000000002</v>
      </c>
    </row>
    <row r="42" spans="2:16">
      <c r="B42" s="14" t="s">
        <v>72</v>
      </c>
      <c r="C42" s="88">
        <v>182.73099999999999</v>
      </c>
      <c r="D42" s="88">
        <v>1.099</v>
      </c>
      <c r="E42" s="88">
        <v>6.4930000000000003</v>
      </c>
      <c r="F42" s="88" t="s">
        <v>233</v>
      </c>
      <c r="G42" s="88">
        <v>37.972000000000001</v>
      </c>
      <c r="H42" s="88" t="s">
        <v>234</v>
      </c>
      <c r="I42" s="88">
        <v>19.704999999999998</v>
      </c>
      <c r="J42" s="88">
        <v>0.65300000000000002</v>
      </c>
    </row>
    <row r="43" spans="2:16">
      <c r="B43" s="14" t="s">
        <v>73</v>
      </c>
      <c r="C43" s="88">
        <v>195.41300000000001</v>
      </c>
      <c r="D43" s="88">
        <v>7.577</v>
      </c>
      <c r="E43" s="88">
        <v>15.866</v>
      </c>
      <c r="F43" s="88">
        <v>0.54</v>
      </c>
      <c r="G43" s="88">
        <v>33.82</v>
      </c>
      <c r="H43" s="88">
        <v>1.9279999999999999</v>
      </c>
      <c r="I43" s="88">
        <v>62.094999999999999</v>
      </c>
      <c r="J43" s="88">
        <v>0.45300000000000001</v>
      </c>
    </row>
    <row r="44" spans="2:16" ht="15">
      <c r="B44" s="14" t="s">
        <v>284</v>
      </c>
      <c r="C44" s="88">
        <v>75.587000000000003</v>
      </c>
      <c r="D44" s="88">
        <v>21.478999999999999</v>
      </c>
      <c r="E44" s="95">
        <v>3.1469999999999998</v>
      </c>
      <c r="F44" s="88">
        <v>6.8000000000000005E-2</v>
      </c>
      <c r="G44" s="88">
        <v>14.476000000000001</v>
      </c>
      <c r="H44" s="88">
        <v>0.49199999999999999</v>
      </c>
      <c r="I44" s="88">
        <v>9.8810000000000002</v>
      </c>
      <c r="J44" s="88">
        <v>4.7990000000000004</v>
      </c>
    </row>
    <row r="45" spans="2:16">
      <c r="B45" s="51" t="s">
        <v>38</v>
      </c>
      <c r="C45" s="93">
        <v>1798.9939999999999</v>
      </c>
      <c r="D45" s="93">
        <v>1192.6569999999999</v>
      </c>
      <c r="E45" s="93">
        <v>83.222999999999999</v>
      </c>
      <c r="F45" s="93">
        <v>11.087999999999999</v>
      </c>
      <c r="G45" s="93">
        <v>344.27100000000002</v>
      </c>
      <c r="H45" s="93">
        <v>61.281999999999996</v>
      </c>
      <c r="I45" s="93">
        <v>271.435</v>
      </c>
      <c r="J45" s="93">
        <v>197.79400000000001</v>
      </c>
      <c r="K45" s="24"/>
    </row>
    <row r="46" spans="2:16">
      <c r="B46" s="20"/>
      <c r="C46" s="21"/>
      <c r="D46" s="21"/>
      <c r="E46" s="21"/>
      <c r="F46" s="21"/>
      <c r="G46" s="21"/>
      <c r="H46" s="21"/>
      <c r="I46" s="21"/>
      <c r="J46" s="21"/>
      <c r="K46" s="21"/>
      <c r="L46" s="21"/>
      <c r="M46" s="21"/>
      <c r="N46" s="21"/>
      <c r="O46" s="21"/>
      <c r="P46" s="21"/>
    </row>
    <row r="47" spans="2:16">
      <c r="B47" s="1" t="s">
        <v>80</v>
      </c>
    </row>
    <row r="48" spans="2:16">
      <c r="B48" s="1" t="s">
        <v>124</v>
      </c>
    </row>
    <row r="50" spans="2:2">
      <c r="B50" s="22" t="s">
        <v>102</v>
      </c>
    </row>
    <row r="51" spans="2:2">
      <c r="B51" s="22" t="s">
        <v>252</v>
      </c>
    </row>
  </sheetData>
  <mergeCells count="6">
    <mergeCell ref="C11:D11"/>
    <mergeCell ref="E11:F11"/>
    <mergeCell ref="G11:H11"/>
    <mergeCell ref="I11:J11"/>
    <mergeCell ref="B6:I6"/>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79"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dimension ref="B6:T33"/>
  <sheetViews>
    <sheetView showGridLines="0" showRowColHeaders="0" zoomScaleNormal="100" workbookViewId="0">
      <selection activeCell="A3" sqref="A3"/>
    </sheetView>
  </sheetViews>
  <sheetFormatPr defaultRowHeight="11.25"/>
  <cols>
    <col min="1" max="1" width="2.85546875" style="1" customWidth="1"/>
    <col min="2" max="2" width="26.42578125" style="1" customWidth="1"/>
    <col min="3" max="18" width="9.140625" style="1"/>
    <col min="19" max="19" width="14.5703125" style="1" customWidth="1"/>
    <col min="20" max="16384" width="9.140625" style="1"/>
  </cols>
  <sheetData>
    <row r="6" spans="2:20" ht="15">
      <c r="B6" s="146" t="s">
        <v>109</v>
      </c>
      <c r="C6" s="146"/>
      <c r="D6" s="146"/>
      <c r="E6" s="146"/>
      <c r="F6" s="147"/>
      <c r="T6" s="2" t="s">
        <v>4</v>
      </c>
    </row>
    <row r="8" spans="2:20" ht="12">
      <c r="B8" s="13" t="s">
        <v>97</v>
      </c>
    </row>
    <row r="9" spans="2:20" ht="12">
      <c r="B9" s="13" t="s">
        <v>112</v>
      </c>
      <c r="C9" s="13"/>
      <c r="D9" s="13"/>
      <c r="E9" s="13"/>
      <c r="F9" s="13"/>
    </row>
    <row r="10" spans="2:20" ht="12">
      <c r="B10" s="13"/>
      <c r="C10" s="13"/>
      <c r="D10" s="13"/>
      <c r="E10" s="13"/>
      <c r="F10" s="13"/>
    </row>
    <row r="11" spans="2:20" ht="33.75" customHeight="1">
      <c r="B11" s="79" t="s">
        <v>61</v>
      </c>
      <c r="C11" s="151" t="s">
        <v>167</v>
      </c>
      <c r="D11" s="151"/>
      <c r="E11" s="151" t="s">
        <v>254</v>
      </c>
      <c r="F11" s="151"/>
      <c r="G11" s="151" t="s">
        <v>145</v>
      </c>
      <c r="H11" s="151"/>
      <c r="I11" s="151" t="s">
        <v>168</v>
      </c>
      <c r="J11" s="151"/>
      <c r="K11" s="151" t="s">
        <v>129</v>
      </c>
      <c r="L11" s="151"/>
      <c r="M11" s="151" t="s">
        <v>54</v>
      </c>
      <c r="N11" s="151"/>
      <c r="O11" s="151" t="s">
        <v>56</v>
      </c>
      <c r="P11" s="151"/>
      <c r="Q11" s="151" t="s">
        <v>38</v>
      </c>
      <c r="R11" s="151"/>
    </row>
    <row r="12" spans="2:20" ht="22.5">
      <c r="B12" s="48"/>
      <c r="C12" s="50" t="s">
        <v>82</v>
      </c>
      <c r="D12" s="50" t="s">
        <v>83</v>
      </c>
      <c r="E12" s="50" t="s">
        <v>82</v>
      </c>
      <c r="F12" s="50" t="s">
        <v>83</v>
      </c>
      <c r="G12" s="50" t="s">
        <v>82</v>
      </c>
      <c r="H12" s="50" t="s">
        <v>83</v>
      </c>
      <c r="I12" s="50" t="s">
        <v>82</v>
      </c>
      <c r="J12" s="50" t="s">
        <v>83</v>
      </c>
      <c r="K12" s="50" t="s">
        <v>82</v>
      </c>
      <c r="L12" s="50" t="s">
        <v>83</v>
      </c>
      <c r="M12" s="50" t="s">
        <v>82</v>
      </c>
      <c r="N12" s="50" t="s">
        <v>83</v>
      </c>
      <c r="O12" s="50" t="s">
        <v>82</v>
      </c>
      <c r="P12" s="50" t="s">
        <v>83</v>
      </c>
      <c r="Q12" s="50" t="s">
        <v>82</v>
      </c>
      <c r="R12" s="50" t="s">
        <v>83</v>
      </c>
    </row>
    <row r="13" spans="2:20">
      <c r="B13" s="18" t="s">
        <v>62</v>
      </c>
      <c r="C13" s="25" t="s">
        <v>241</v>
      </c>
      <c r="D13" s="25">
        <v>7.7240293156684094</v>
      </c>
      <c r="E13" s="25">
        <v>0.97661630454567505</v>
      </c>
      <c r="F13" s="25">
        <v>2.8148318879829439</v>
      </c>
      <c r="G13" s="25" t="s">
        <v>233</v>
      </c>
      <c r="H13" s="25">
        <v>7.8064710436643283</v>
      </c>
      <c r="I13" s="25">
        <v>1.3402209385948418</v>
      </c>
      <c r="J13" s="25">
        <v>1.6358437986319714</v>
      </c>
      <c r="K13" s="25">
        <v>0.74049015658590089</v>
      </c>
      <c r="L13" s="25" t="s">
        <v>241</v>
      </c>
      <c r="M13" s="25">
        <v>5.9920846699835023E-2</v>
      </c>
      <c r="N13" s="25" t="s">
        <v>241</v>
      </c>
      <c r="O13" s="25">
        <v>0.14140926034544832</v>
      </c>
      <c r="P13" s="25">
        <v>1.4675260287555774</v>
      </c>
      <c r="Q13" s="25">
        <v>0.69441930063181401</v>
      </c>
      <c r="R13" s="25">
        <v>7.2452664607369597</v>
      </c>
    </row>
    <row r="14" spans="2:20">
      <c r="B14" s="18" t="s">
        <v>63</v>
      </c>
      <c r="C14" s="25" t="s">
        <v>241</v>
      </c>
      <c r="D14" s="25">
        <v>6.7217429145742527</v>
      </c>
      <c r="E14" s="25">
        <v>2.3009194955213483</v>
      </c>
      <c r="F14" s="25">
        <v>2.4892679132213544</v>
      </c>
      <c r="G14" s="25" t="s">
        <v>233</v>
      </c>
      <c r="H14" s="25">
        <v>3.4647946399991172</v>
      </c>
      <c r="I14" s="25">
        <v>3.7337921633601181</v>
      </c>
      <c r="J14" s="25">
        <v>4.7265752234808733</v>
      </c>
      <c r="K14" s="25">
        <v>3.3079482816051318</v>
      </c>
      <c r="L14" s="25" t="s">
        <v>241</v>
      </c>
      <c r="M14" s="25">
        <v>0.19604691665008828</v>
      </c>
      <c r="N14" s="25" t="s">
        <v>241</v>
      </c>
      <c r="O14" s="25">
        <v>1.1679325738581845</v>
      </c>
      <c r="P14" s="25">
        <v>0.34209221616261776</v>
      </c>
      <c r="Q14" s="25">
        <v>2.6531300485257763</v>
      </c>
      <c r="R14" s="25">
        <v>3.940175910867493</v>
      </c>
    </row>
    <row r="15" spans="2:20" ht="11.25" customHeight="1">
      <c r="B15" s="18" t="s">
        <v>64</v>
      </c>
      <c r="C15" s="25" t="s">
        <v>241</v>
      </c>
      <c r="D15" s="25">
        <v>7.3606918608265586</v>
      </c>
      <c r="E15" s="25">
        <v>8.107123609196826</v>
      </c>
      <c r="F15" s="25">
        <v>2.7889020138868879</v>
      </c>
      <c r="G15" s="25">
        <v>5.626148807220126</v>
      </c>
      <c r="H15" s="25">
        <v>8.0012110145558264</v>
      </c>
      <c r="I15" s="25">
        <v>8.8682383465799273</v>
      </c>
      <c r="J15" s="25">
        <v>9.4133400890304362</v>
      </c>
      <c r="K15" s="25">
        <v>20.923830182122092</v>
      </c>
      <c r="L15" s="25" t="s">
        <v>241</v>
      </c>
      <c r="M15" s="25">
        <v>18.031597850967195</v>
      </c>
      <c r="N15" s="25" t="s">
        <v>241</v>
      </c>
      <c r="O15" s="25">
        <v>10.300950434718064</v>
      </c>
      <c r="P15" s="25">
        <v>3.3614278631631134</v>
      </c>
      <c r="Q15" s="25">
        <v>16.860250681835456</v>
      </c>
      <c r="R15" s="25">
        <v>7.6200956748957296</v>
      </c>
    </row>
    <row r="16" spans="2:20">
      <c r="B16" s="18" t="s">
        <v>65</v>
      </c>
      <c r="C16" s="25" t="s">
        <v>241</v>
      </c>
      <c r="D16" s="25">
        <v>2.9467634645538752</v>
      </c>
      <c r="E16" s="25">
        <v>3.7673904636107016</v>
      </c>
      <c r="F16" s="25" t="s">
        <v>228</v>
      </c>
      <c r="G16" s="25" t="s">
        <v>233</v>
      </c>
      <c r="H16" s="25">
        <v>2.6039966634026039</v>
      </c>
      <c r="I16" s="25">
        <v>5.3578788512347568</v>
      </c>
      <c r="J16" s="25" t="s">
        <v>228</v>
      </c>
      <c r="K16" s="25">
        <v>8.8828299402038269</v>
      </c>
      <c r="L16" s="25" t="s">
        <v>241</v>
      </c>
      <c r="M16" s="25">
        <v>6.9587148056161663</v>
      </c>
      <c r="N16" s="25" t="s">
        <v>241</v>
      </c>
      <c r="O16" s="25">
        <v>2.8202980082499853</v>
      </c>
      <c r="P16" s="25">
        <v>7.436787307882993E-2</v>
      </c>
      <c r="Q16" s="25">
        <v>7.234447046990927</v>
      </c>
      <c r="R16" s="25">
        <v>2.478817912402099</v>
      </c>
    </row>
    <row r="17" spans="2:18" ht="22.5">
      <c r="B17" s="18" t="s">
        <v>66</v>
      </c>
      <c r="C17" s="25" t="s">
        <v>241</v>
      </c>
      <c r="D17" s="25">
        <v>2.1945305970200804</v>
      </c>
      <c r="E17" s="25">
        <v>4.4330801208548491</v>
      </c>
      <c r="F17" s="25">
        <v>1.1178656832521825</v>
      </c>
      <c r="G17" s="25" t="s">
        <v>233</v>
      </c>
      <c r="H17" s="25">
        <v>1.3683833744100642</v>
      </c>
      <c r="I17" s="25">
        <v>3.6216195886332847</v>
      </c>
      <c r="J17" s="25">
        <v>1.0640222938004416</v>
      </c>
      <c r="K17" s="25">
        <v>4.5998035841387761</v>
      </c>
      <c r="L17" s="25" t="s">
        <v>241</v>
      </c>
      <c r="M17" s="25">
        <v>7.0080535345305606</v>
      </c>
      <c r="N17" s="25" t="s">
        <v>241</v>
      </c>
      <c r="O17" s="25">
        <v>4.076256929124078</v>
      </c>
      <c r="P17" s="25">
        <v>5.453644025780862E-2</v>
      </c>
      <c r="Q17" s="25">
        <v>4.7619992849970743</v>
      </c>
      <c r="R17" s="25">
        <v>1.4565986309272991</v>
      </c>
    </row>
    <row r="18" spans="2:18">
      <c r="B18" s="18" t="s">
        <v>67</v>
      </c>
      <c r="C18" s="25" t="s">
        <v>241</v>
      </c>
      <c r="D18" s="25">
        <v>10.471164406744538</v>
      </c>
      <c r="E18" s="25">
        <v>1.1163141140181567</v>
      </c>
      <c r="F18" s="25">
        <v>13.719784493935288</v>
      </c>
      <c r="G18" s="25" t="s">
        <v>233</v>
      </c>
      <c r="H18" s="25">
        <v>16.640412249538379</v>
      </c>
      <c r="I18" s="25">
        <v>9.3518024118507856</v>
      </c>
      <c r="J18" s="25">
        <v>3.9629401758893996</v>
      </c>
      <c r="K18" s="25">
        <v>4.3625815397924113</v>
      </c>
      <c r="L18" s="25" t="s">
        <v>241</v>
      </c>
      <c r="M18" s="25">
        <v>1.8334425684681521</v>
      </c>
      <c r="N18" s="25" t="s">
        <v>241</v>
      </c>
      <c r="O18" s="25">
        <v>1.8672444430115458</v>
      </c>
      <c r="P18" s="25">
        <v>1.323748140803173</v>
      </c>
      <c r="Q18" s="25">
        <v>4.7525322495998488</v>
      </c>
      <c r="R18" s="25">
        <v>14.720723795328624</v>
      </c>
    </row>
    <row r="19" spans="2:18">
      <c r="B19" s="18" t="s">
        <v>68</v>
      </c>
      <c r="C19" s="25" t="s">
        <v>241</v>
      </c>
      <c r="D19" s="25">
        <v>8.4617563152332327</v>
      </c>
      <c r="E19" s="25">
        <v>11.109291395211288</v>
      </c>
      <c r="F19" s="25">
        <v>27.191794635397159</v>
      </c>
      <c r="G19" s="25" t="s">
        <v>233</v>
      </c>
      <c r="H19" s="25">
        <v>8.1962663538212404</v>
      </c>
      <c r="I19" s="25">
        <v>0.69244078718627777</v>
      </c>
      <c r="J19" s="25">
        <v>1.259454960008686</v>
      </c>
      <c r="K19" s="25">
        <v>3.2034008197600148</v>
      </c>
      <c r="L19" s="25" t="s">
        <v>241</v>
      </c>
      <c r="M19" s="25">
        <v>0.29908020675762004</v>
      </c>
      <c r="N19" s="25" t="s">
        <v>241</v>
      </c>
      <c r="O19" s="25">
        <v>5.5279003715988244</v>
      </c>
      <c r="P19" s="25">
        <v>2.9647992067426867</v>
      </c>
      <c r="Q19" s="25">
        <v>2.3562879767519189</v>
      </c>
      <c r="R19" s="25">
        <v>8.6612363443878344</v>
      </c>
    </row>
    <row r="20" spans="2:18">
      <c r="B20" s="18" t="s">
        <v>69</v>
      </c>
      <c r="C20" s="25" t="s">
        <v>241</v>
      </c>
      <c r="D20" s="25">
        <v>33.879490774958725</v>
      </c>
      <c r="E20" s="25">
        <v>34.224761714878504</v>
      </c>
      <c r="F20" s="25">
        <v>19.438762280676482</v>
      </c>
      <c r="G20" s="25">
        <v>34.965773752079023</v>
      </c>
      <c r="H20" s="25">
        <v>25.044979414329394</v>
      </c>
      <c r="I20" s="25">
        <v>31.37648106528858</v>
      </c>
      <c r="J20" s="25">
        <v>47.971481307227393</v>
      </c>
      <c r="K20" s="25">
        <v>18.450435655003744</v>
      </c>
      <c r="L20" s="25" t="s">
        <v>241</v>
      </c>
      <c r="M20" s="25">
        <v>21.082885890431964</v>
      </c>
      <c r="N20" s="25" t="s">
        <v>241</v>
      </c>
      <c r="O20" s="25">
        <v>3.6116462475510538</v>
      </c>
      <c r="P20" s="25">
        <v>3.7630143777887946</v>
      </c>
      <c r="Q20" s="25">
        <v>20.417015381955814</v>
      </c>
      <c r="R20" s="25">
        <v>26.540787199390802</v>
      </c>
    </row>
    <row r="21" spans="2:18">
      <c r="B21" s="18" t="s">
        <v>70</v>
      </c>
      <c r="C21" s="25" t="s">
        <v>241</v>
      </c>
      <c r="D21" s="25">
        <v>16.545669307655643</v>
      </c>
      <c r="E21" s="25">
        <v>24.171192344613445</v>
      </c>
      <c r="F21" s="25">
        <v>25.486185139301043</v>
      </c>
      <c r="G21" s="25" t="s">
        <v>233</v>
      </c>
      <c r="H21" s="25">
        <v>18.733827515575253</v>
      </c>
      <c r="I21" s="25">
        <v>22.601248907301873</v>
      </c>
      <c r="J21" s="25">
        <v>17.512938366327678</v>
      </c>
      <c r="K21" s="25">
        <v>17.787597661123435</v>
      </c>
      <c r="L21" s="25" t="s">
        <v>241</v>
      </c>
      <c r="M21" s="25">
        <v>6.2280398158861248</v>
      </c>
      <c r="N21" s="25" t="s">
        <v>241</v>
      </c>
      <c r="O21" s="25">
        <v>5.9679039355865582</v>
      </c>
      <c r="P21" s="25">
        <v>19.013386217154189</v>
      </c>
      <c r="Q21" s="25">
        <v>15.702722324533255</v>
      </c>
      <c r="R21" s="25">
        <v>18.605528527765106</v>
      </c>
    </row>
    <row r="22" spans="2:18">
      <c r="B22" s="18" t="s">
        <v>71</v>
      </c>
      <c r="C22" s="25" t="s">
        <v>241</v>
      </c>
      <c r="D22" s="25">
        <v>3.6948517983822504</v>
      </c>
      <c r="E22" s="25">
        <v>3.8551521967358156</v>
      </c>
      <c r="F22" s="25">
        <v>3.9960817079143736</v>
      </c>
      <c r="G22" s="25">
        <v>56.967904499744456</v>
      </c>
      <c r="H22" s="25">
        <v>8.1175819445298565</v>
      </c>
      <c r="I22" s="25">
        <v>10.484596735708825</v>
      </c>
      <c r="J22" s="25">
        <v>9.2577177807535005</v>
      </c>
      <c r="K22" s="25">
        <v>4.0053029225180463</v>
      </c>
      <c r="L22" s="25" t="s">
        <v>241</v>
      </c>
      <c r="M22" s="25">
        <v>2.3766472068075379</v>
      </c>
      <c r="N22" s="25" t="s">
        <v>241</v>
      </c>
      <c r="O22" s="25">
        <v>1.3772281725921023</v>
      </c>
      <c r="P22" s="25">
        <v>5.3891918691125422</v>
      </c>
      <c r="Q22" s="25">
        <v>4.969847158857144</v>
      </c>
      <c r="R22" s="25">
        <v>7.1809569579051349</v>
      </c>
    </row>
    <row r="23" spans="2:18" ht="22.5">
      <c r="B23" s="18" t="s">
        <v>72</v>
      </c>
      <c r="C23" s="25" t="s">
        <v>241</v>
      </c>
      <c r="D23" s="25" t="s">
        <v>233</v>
      </c>
      <c r="E23" s="25">
        <v>0.58998848683551752</v>
      </c>
      <c r="F23" s="25" t="s">
        <v>235</v>
      </c>
      <c r="G23" s="25">
        <v>2.4401729409563813</v>
      </c>
      <c r="H23" s="25">
        <v>2.207578617393512E-2</v>
      </c>
      <c r="I23" s="25">
        <v>2.1500832780061883</v>
      </c>
      <c r="J23" s="25" t="s">
        <v>228</v>
      </c>
      <c r="K23" s="25">
        <v>9.5634562061209287</v>
      </c>
      <c r="L23" s="25" t="s">
        <v>241</v>
      </c>
      <c r="M23" s="25">
        <v>10.220975821678412</v>
      </c>
      <c r="N23" s="25" t="s">
        <v>241</v>
      </c>
      <c r="O23" s="25">
        <v>3.5002039080827738</v>
      </c>
      <c r="P23" s="25" t="s">
        <v>233</v>
      </c>
      <c r="Q23" s="25">
        <v>7.5405210873472424</v>
      </c>
      <c r="R23" s="25">
        <v>9.2517461655168734E-2</v>
      </c>
    </row>
    <row r="24" spans="2:18">
      <c r="B24" s="18" t="s">
        <v>73</v>
      </c>
      <c r="C24" s="25" t="s">
        <v>241</v>
      </c>
      <c r="D24" s="25" t="s">
        <v>233</v>
      </c>
      <c r="E24" s="25">
        <v>5.3481920059386034</v>
      </c>
      <c r="F24" s="25" t="s">
        <v>233</v>
      </c>
      <c r="G24" s="25" t="s">
        <v>233</v>
      </c>
      <c r="H24" s="25" t="s">
        <v>233</v>
      </c>
      <c r="I24" s="25">
        <v>0.42159685498919308</v>
      </c>
      <c r="J24" s="25" t="s">
        <v>233</v>
      </c>
      <c r="K24" s="25">
        <v>4.1723230510256917</v>
      </c>
      <c r="L24" s="25" t="s">
        <v>241</v>
      </c>
      <c r="M24" s="25">
        <v>25.704594449346086</v>
      </c>
      <c r="N24" s="25" t="s">
        <v>241</v>
      </c>
      <c r="O24" s="25">
        <v>48.073875662657969</v>
      </c>
      <c r="P24" s="25">
        <v>20.416460089241447</v>
      </c>
      <c r="Q24" s="25">
        <v>11.038499596529297</v>
      </c>
      <c r="R24" s="25">
        <v>0.47802623224088442</v>
      </c>
    </row>
    <row r="25" spans="2:18">
      <c r="B25" s="18" t="s">
        <v>284</v>
      </c>
      <c r="C25" s="25" t="s">
        <v>241</v>
      </c>
      <c r="D25" s="25" t="s">
        <v>233</v>
      </c>
      <c r="E25" s="25" t="s">
        <v>233</v>
      </c>
      <c r="F25" s="25" t="s">
        <v>233</v>
      </c>
      <c r="G25" s="25" t="s">
        <v>233</v>
      </c>
      <c r="H25" s="25" t="s">
        <v>233</v>
      </c>
      <c r="I25" s="25" t="s">
        <v>233</v>
      </c>
      <c r="J25" s="25" t="s">
        <v>233</v>
      </c>
      <c r="K25" s="25" t="s">
        <v>233</v>
      </c>
      <c r="L25" s="25" t="s">
        <v>241</v>
      </c>
      <c r="M25" s="25" t="s">
        <v>233</v>
      </c>
      <c r="N25" s="25" t="s">
        <v>241</v>
      </c>
      <c r="O25" s="25">
        <v>11.567149879419235</v>
      </c>
      <c r="P25" s="25">
        <v>41.829449677739213</v>
      </c>
      <c r="Q25" s="25">
        <v>1.0183278461961942</v>
      </c>
      <c r="R25" s="25">
        <v>0.97938497363194288</v>
      </c>
    </row>
    <row r="26" spans="2:18">
      <c r="B26" s="51" t="s">
        <v>38</v>
      </c>
      <c r="C26" s="52" t="s">
        <v>241</v>
      </c>
      <c r="D26" s="52">
        <v>100</v>
      </c>
      <c r="E26" s="52">
        <v>100</v>
      </c>
      <c r="F26" s="52">
        <v>100</v>
      </c>
      <c r="G26" s="52">
        <v>100</v>
      </c>
      <c r="H26" s="52">
        <v>100</v>
      </c>
      <c r="I26" s="52">
        <v>100</v>
      </c>
      <c r="J26" s="52">
        <v>100</v>
      </c>
      <c r="K26" s="52">
        <v>100</v>
      </c>
      <c r="L26" s="52" t="s">
        <v>241</v>
      </c>
      <c r="M26" s="52">
        <v>100</v>
      </c>
      <c r="N26" s="52" t="s">
        <v>241</v>
      </c>
      <c r="O26" s="52">
        <v>100</v>
      </c>
      <c r="P26" s="52">
        <v>100</v>
      </c>
      <c r="Q26" s="52">
        <v>100</v>
      </c>
      <c r="R26" s="52">
        <v>100</v>
      </c>
    </row>
    <row r="28" spans="2:18">
      <c r="B28" s="23" t="s">
        <v>107</v>
      </c>
    </row>
    <row r="29" spans="2:18">
      <c r="B29" s="23" t="s">
        <v>124</v>
      </c>
    </row>
    <row r="31" spans="2:18">
      <c r="B31" s="22" t="s">
        <v>102</v>
      </c>
    </row>
    <row r="32" spans="2:18">
      <c r="B32" s="22" t="s">
        <v>252</v>
      </c>
    </row>
    <row r="33" spans="2:2">
      <c r="B33" s="22"/>
    </row>
  </sheetData>
  <mergeCells count="9">
    <mergeCell ref="B6:F6"/>
    <mergeCell ref="C11:D11"/>
    <mergeCell ref="E11:F11"/>
    <mergeCell ref="Q11:R11"/>
    <mergeCell ref="G11:H11"/>
    <mergeCell ref="I11:J11"/>
    <mergeCell ref="K11:L11"/>
    <mergeCell ref="M11:N11"/>
    <mergeCell ref="O11:P11"/>
  </mergeCells>
  <hyperlinks>
    <hyperlink ref="T6" location="'Data tables Australia'!A1" display="Back to index"/>
  </hyperlinks>
  <pageMargins left="0.70866141732283472" right="0.70866141732283472" top="0.74803149606299213" bottom="0.74803149606299213" header="0.31496062992125984" footer="0.31496062992125984"/>
  <pageSetup paperSize="9" scale="74" orientation="landscape" horizontalDpi="300" verticalDpi="300" r:id="rId1"/>
  <colBreaks count="1" manualBreakCount="1">
    <brk id="18" max="33" man="1"/>
  </colBreaks>
  <drawing r:id="rId2"/>
</worksheet>
</file>

<file path=xl/worksheets/sheet18.xml><?xml version="1.0" encoding="utf-8"?>
<worksheet xmlns="http://schemas.openxmlformats.org/spreadsheetml/2006/main" xmlns:r="http://schemas.openxmlformats.org/officeDocument/2006/relationships">
  <dimension ref="B6:Z33"/>
  <sheetViews>
    <sheetView showGridLines="0" showRowColHeaders="0" zoomScaleNormal="100" workbookViewId="0"/>
  </sheetViews>
  <sheetFormatPr defaultRowHeight="11.25"/>
  <cols>
    <col min="1" max="1" width="3.42578125" style="1" customWidth="1"/>
    <col min="2" max="2" width="23.7109375" style="1" customWidth="1"/>
    <col min="3" max="16384" width="9.140625" style="1"/>
  </cols>
  <sheetData>
    <row r="6" spans="2:20" ht="15">
      <c r="B6" s="146" t="s">
        <v>109</v>
      </c>
      <c r="C6" s="146"/>
      <c r="D6" s="146"/>
      <c r="E6" s="146"/>
      <c r="F6" s="147"/>
      <c r="T6" s="2" t="s">
        <v>4</v>
      </c>
    </row>
    <row r="8" spans="2:20" ht="12">
      <c r="B8" s="13" t="s">
        <v>98</v>
      </c>
    </row>
    <row r="9" spans="2:20" ht="12">
      <c r="B9" s="13" t="s">
        <v>113</v>
      </c>
      <c r="C9" s="13"/>
      <c r="D9" s="13"/>
      <c r="E9" s="13"/>
      <c r="F9" s="13"/>
    </row>
    <row r="10" spans="2:20" ht="12">
      <c r="B10" s="13"/>
      <c r="C10" s="13"/>
      <c r="D10" s="13"/>
      <c r="E10" s="13"/>
      <c r="F10" s="13"/>
    </row>
    <row r="11" spans="2:20" ht="33.75" customHeight="1">
      <c r="B11" s="79" t="s">
        <v>61</v>
      </c>
      <c r="C11" s="151" t="s">
        <v>167</v>
      </c>
      <c r="D11" s="151"/>
      <c r="E11" s="151" t="s">
        <v>254</v>
      </c>
      <c r="F11" s="151"/>
      <c r="G11" s="151" t="s">
        <v>145</v>
      </c>
      <c r="H11" s="151"/>
      <c r="I11" s="151" t="s">
        <v>168</v>
      </c>
      <c r="J11" s="151"/>
      <c r="K11" s="151" t="s">
        <v>129</v>
      </c>
      <c r="L11" s="151"/>
      <c r="M11" s="151" t="s">
        <v>54</v>
      </c>
      <c r="N11" s="151"/>
      <c r="O11" s="151" t="s">
        <v>56</v>
      </c>
      <c r="P11" s="151"/>
      <c r="Q11" s="151" t="s">
        <v>38</v>
      </c>
      <c r="R11" s="151"/>
    </row>
    <row r="12" spans="2:20" ht="22.5">
      <c r="B12" s="48"/>
      <c r="C12" s="50" t="s">
        <v>82</v>
      </c>
      <c r="D12" s="50" t="s">
        <v>83</v>
      </c>
      <c r="E12" s="50" t="s">
        <v>82</v>
      </c>
      <c r="F12" s="50" t="s">
        <v>83</v>
      </c>
      <c r="G12" s="50" t="s">
        <v>82</v>
      </c>
      <c r="H12" s="50" t="s">
        <v>83</v>
      </c>
      <c r="I12" s="50" t="s">
        <v>82</v>
      </c>
      <c r="J12" s="50" t="s">
        <v>83</v>
      </c>
      <c r="K12" s="50" t="s">
        <v>82</v>
      </c>
      <c r="L12" s="50" t="s">
        <v>83</v>
      </c>
      <c r="M12" s="50" t="s">
        <v>82</v>
      </c>
      <c r="N12" s="50" t="s">
        <v>83</v>
      </c>
      <c r="O12" s="50" t="s">
        <v>82</v>
      </c>
      <c r="P12" s="50" t="s">
        <v>83</v>
      </c>
      <c r="Q12" s="50" t="s">
        <v>82</v>
      </c>
      <c r="R12" s="50" t="s">
        <v>83</v>
      </c>
    </row>
    <row r="13" spans="2:20">
      <c r="B13" s="18" t="s">
        <v>62</v>
      </c>
      <c r="C13" s="88" t="s">
        <v>233</v>
      </c>
      <c r="D13" s="88">
        <v>11.182</v>
      </c>
      <c r="E13" s="88">
        <v>4.3889000000000003E-3</v>
      </c>
      <c r="F13" s="88">
        <v>0.97699999999999998</v>
      </c>
      <c r="G13" s="88" t="s">
        <v>233</v>
      </c>
      <c r="H13" s="88">
        <v>49.506999999999998</v>
      </c>
      <c r="I13" s="88">
        <v>1.8806069000000001</v>
      </c>
      <c r="J13" s="88">
        <v>0.45200000000000001</v>
      </c>
      <c r="K13" s="88">
        <v>2.5179111000000001</v>
      </c>
      <c r="L13" s="88" t="s">
        <v>233</v>
      </c>
      <c r="M13" s="88">
        <v>6.9545800000000005E-2</v>
      </c>
      <c r="N13" s="88" t="s">
        <v>233</v>
      </c>
      <c r="O13" s="88">
        <v>8.1643099999999996E-2</v>
      </c>
      <c r="P13" s="88">
        <v>0.29599999999999999</v>
      </c>
      <c r="Q13" s="88">
        <v>4.5540957999999998</v>
      </c>
      <c r="R13" s="88">
        <v>62.414999999999999</v>
      </c>
    </row>
    <row r="14" spans="2:20">
      <c r="B14" s="18" t="s">
        <v>63</v>
      </c>
      <c r="C14" s="88" t="s">
        <v>233</v>
      </c>
      <c r="D14" s="88">
        <v>9.7309999999999999</v>
      </c>
      <c r="E14" s="88">
        <v>1.03403E-2</v>
      </c>
      <c r="F14" s="88">
        <v>0.86399999999999999</v>
      </c>
      <c r="G14" s="88" t="s">
        <v>233</v>
      </c>
      <c r="H14" s="88">
        <v>21.972999999999999</v>
      </c>
      <c r="I14" s="88">
        <v>5.2392818999999999</v>
      </c>
      <c r="J14" s="88">
        <v>1.306</v>
      </c>
      <c r="K14" s="88">
        <v>11.248116700000001</v>
      </c>
      <c r="L14" s="88" t="s">
        <v>233</v>
      </c>
      <c r="M14" s="88">
        <v>0.2275375</v>
      </c>
      <c r="N14" s="88" t="s">
        <v>233</v>
      </c>
      <c r="O14" s="88">
        <v>0.67430970000000001</v>
      </c>
      <c r="P14" s="88">
        <v>6.9000000000000006E-2</v>
      </c>
      <c r="Q14" s="88">
        <v>17.3995861</v>
      </c>
      <c r="R14" s="88">
        <v>33.942999999999998</v>
      </c>
    </row>
    <row r="15" spans="2:20" ht="22.5">
      <c r="B15" s="18" t="s">
        <v>64</v>
      </c>
      <c r="C15" s="88" t="s">
        <v>233</v>
      </c>
      <c r="D15" s="88">
        <v>10.656000000000001</v>
      </c>
      <c r="E15" s="88">
        <v>3.6433300000000002E-2</v>
      </c>
      <c r="F15" s="88">
        <v>0.96799999999999997</v>
      </c>
      <c r="G15" s="88">
        <v>6.8208299999999999E-2</v>
      </c>
      <c r="H15" s="88">
        <v>50.741999999999997</v>
      </c>
      <c r="I15" s="88">
        <v>12.443970800000001</v>
      </c>
      <c r="J15" s="88">
        <v>2.601</v>
      </c>
      <c r="K15" s="88">
        <v>71.147933300000005</v>
      </c>
      <c r="L15" s="88" t="s">
        <v>233</v>
      </c>
      <c r="M15" s="88">
        <v>20.927973600000001</v>
      </c>
      <c r="N15" s="88" t="s">
        <v>233</v>
      </c>
      <c r="O15" s="88">
        <v>5.9472874999999998</v>
      </c>
      <c r="P15" s="88">
        <v>0.67800000000000005</v>
      </c>
      <c r="Q15" s="88">
        <v>110.5718069</v>
      </c>
      <c r="R15" s="88">
        <v>65.644000000000005</v>
      </c>
    </row>
    <row r="16" spans="2:20">
      <c r="B16" s="18" t="s">
        <v>65</v>
      </c>
      <c r="C16" s="88" t="s">
        <v>233</v>
      </c>
      <c r="D16" s="88">
        <v>4.266</v>
      </c>
      <c r="E16" s="88">
        <v>1.6930600000000001E-2</v>
      </c>
      <c r="F16" s="88" t="s">
        <v>228</v>
      </c>
      <c r="G16" s="88" t="s">
        <v>233</v>
      </c>
      <c r="H16" s="88">
        <v>16.513999999999999</v>
      </c>
      <c r="I16" s="88">
        <v>7.5182111000000003</v>
      </c>
      <c r="J16" s="88" t="s">
        <v>228</v>
      </c>
      <c r="K16" s="88">
        <v>30.204555599999999</v>
      </c>
      <c r="L16" s="88" t="s">
        <v>233</v>
      </c>
      <c r="M16" s="88">
        <v>8.0764777999999993</v>
      </c>
      <c r="N16" s="88" t="s">
        <v>233</v>
      </c>
      <c r="O16" s="88">
        <v>1.6283083</v>
      </c>
      <c r="P16" s="88">
        <v>1.4999999999999999E-2</v>
      </c>
      <c r="Q16" s="88">
        <v>47.444483300000002</v>
      </c>
      <c r="R16" s="88">
        <v>21.353999999999999</v>
      </c>
    </row>
    <row r="17" spans="2:26" ht="22.5">
      <c r="B17" s="18" t="s">
        <v>66</v>
      </c>
      <c r="C17" s="88" t="s">
        <v>233</v>
      </c>
      <c r="D17" s="88">
        <v>3.177</v>
      </c>
      <c r="E17" s="88">
        <v>1.9922200000000001E-2</v>
      </c>
      <c r="F17" s="88">
        <v>0.38800000000000001</v>
      </c>
      <c r="G17" s="88" t="s">
        <v>233</v>
      </c>
      <c r="H17" s="88">
        <v>8.6780000000000008</v>
      </c>
      <c r="I17" s="88">
        <v>5.0818805999999999</v>
      </c>
      <c r="J17" s="88">
        <v>0.29399999999999998</v>
      </c>
      <c r="K17" s="88">
        <v>15.640851400000001</v>
      </c>
      <c r="L17" s="88" t="s">
        <v>233</v>
      </c>
      <c r="M17" s="88">
        <v>8.1337416999999999</v>
      </c>
      <c r="N17" s="88" t="s">
        <v>233</v>
      </c>
      <c r="O17" s="88">
        <v>2.3534402999999999</v>
      </c>
      <c r="P17" s="88">
        <v>1.0999999999999999E-2</v>
      </c>
      <c r="Q17" s="88">
        <v>31.2298361</v>
      </c>
      <c r="R17" s="88">
        <v>12.548</v>
      </c>
    </row>
    <row r="18" spans="2:26">
      <c r="B18" s="18" t="s">
        <v>67</v>
      </c>
      <c r="C18" s="88" t="s">
        <v>233</v>
      </c>
      <c r="D18" s="88">
        <v>15.159000000000001</v>
      </c>
      <c r="E18" s="88">
        <v>5.0166999999999998E-3</v>
      </c>
      <c r="F18" s="88">
        <v>4.7619999999999996</v>
      </c>
      <c r="G18" s="88" t="s">
        <v>233</v>
      </c>
      <c r="H18" s="88">
        <v>105.53</v>
      </c>
      <c r="I18" s="88">
        <v>13.122511100000001</v>
      </c>
      <c r="J18" s="88">
        <v>1.095</v>
      </c>
      <c r="K18" s="88">
        <v>14.834218099999999</v>
      </c>
      <c r="L18" s="88" t="s">
        <v>233</v>
      </c>
      <c r="M18" s="88">
        <v>2.1279444000000001</v>
      </c>
      <c r="N18" s="88" t="s">
        <v>233</v>
      </c>
      <c r="O18" s="88">
        <v>1.0780597000000001</v>
      </c>
      <c r="P18" s="88">
        <v>0.26700000000000002</v>
      </c>
      <c r="Q18" s="88">
        <v>31.167750000000002</v>
      </c>
      <c r="R18" s="88">
        <v>126.813</v>
      </c>
    </row>
    <row r="19" spans="2:26">
      <c r="B19" s="18" t="s">
        <v>68</v>
      </c>
      <c r="C19" s="88" t="s">
        <v>233</v>
      </c>
      <c r="D19" s="88">
        <v>12.25</v>
      </c>
      <c r="E19" s="88">
        <v>4.9924999999999997E-2</v>
      </c>
      <c r="F19" s="88">
        <v>9.4380000000000006</v>
      </c>
      <c r="G19" s="88" t="s">
        <v>233</v>
      </c>
      <c r="H19" s="88">
        <v>51.978999999999999</v>
      </c>
      <c r="I19" s="88">
        <v>0.97163750000000004</v>
      </c>
      <c r="J19" s="88">
        <v>0.34799999999999998</v>
      </c>
      <c r="K19" s="88">
        <v>10.8926208</v>
      </c>
      <c r="L19" s="88" t="s">
        <v>233</v>
      </c>
      <c r="M19" s="88">
        <v>0.34712080000000001</v>
      </c>
      <c r="N19" s="88" t="s">
        <v>233</v>
      </c>
      <c r="O19" s="88">
        <v>3.1915513999999998</v>
      </c>
      <c r="P19" s="88">
        <v>0.59799999999999998</v>
      </c>
      <c r="Q19" s="88">
        <v>15.452855599999999</v>
      </c>
      <c r="R19" s="88">
        <v>74.613</v>
      </c>
    </row>
    <row r="20" spans="2:26">
      <c r="B20" s="18" t="s">
        <v>69</v>
      </c>
      <c r="C20" s="88" t="s">
        <v>233</v>
      </c>
      <c r="D20" s="88">
        <v>49.046999999999997</v>
      </c>
      <c r="E20" s="88">
        <v>0.15380559999999999</v>
      </c>
      <c r="F20" s="88">
        <v>6.7469999999999999</v>
      </c>
      <c r="G20" s="88">
        <v>0.42390559999999999</v>
      </c>
      <c r="H20" s="88">
        <v>158.83000000000001</v>
      </c>
      <c r="I20" s="88">
        <v>44.027686099999997</v>
      </c>
      <c r="J20" s="88">
        <v>13.255000000000001</v>
      </c>
      <c r="K20" s="88">
        <v>62.737575</v>
      </c>
      <c r="L20" s="88" t="s">
        <v>233</v>
      </c>
      <c r="M20" s="88">
        <v>24.469383300000001</v>
      </c>
      <c r="N20" s="88" t="s">
        <v>233</v>
      </c>
      <c r="O20" s="88">
        <v>2.0851958000000002</v>
      </c>
      <c r="P20" s="88">
        <v>0.75900000000000001</v>
      </c>
      <c r="Q20" s="88">
        <v>133.8975514</v>
      </c>
      <c r="R20" s="88">
        <v>228.63800000000001</v>
      </c>
    </row>
    <row r="21" spans="2:26">
      <c r="B21" s="18" t="s">
        <v>70</v>
      </c>
      <c r="C21" s="88" t="s">
        <v>233</v>
      </c>
      <c r="D21" s="88">
        <v>23.952999999999999</v>
      </c>
      <c r="E21" s="88">
        <v>0.108625</v>
      </c>
      <c r="F21" s="88">
        <v>8.8460000000000001</v>
      </c>
      <c r="G21" s="88" t="s">
        <v>233</v>
      </c>
      <c r="H21" s="88">
        <v>118.806</v>
      </c>
      <c r="I21" s="88">
        <v>31.714222199999998</v>
      </c>
      <c r="J21" s="88">
        <v>4.8390000000000004</v>
      </c>
      <c r="K21" s="88">
        <v>60.483706900000001</v>
      </c>
      <c r="L21" s="88" t="s">
        <v>233</v>
      </c>
      <c r="M21" s="88">
        <v>7.2284360999999997</v>
      </c>
      <c r="N21" s="88" t="s">
        <v>233</v>
      </c>
      <c r="O21" s="88">
        <v>3.4455889000000002</v>
      </c>
      <c r="P21" s="88">
        <v>3.835</v>
      </c>
      <c r="Q21" s="88">
        <v>102.98057919999999</v>
      </c>
      <c r="R21" s="88">
        <v>160.279</v>
      </c>
    </row>
    <row r="22" spans="2:26">
      <c r="B22" s="18" t="s">
        <v>71</v>
      </c>
      <c r="C22" s="88" t="s">
        <v>233</v>
      </c>
      <c r="D22" s="88">
        <v>5.3490000000000002</v>
      </c>
      <c r="E22" s="88">
        <v>1.7325E-2</v>
      </c>
      <c r="F22" s="88">
        <v>1.387</v>
      </c>
      <c r="G22" s="88">
        <v>0.69064720000000002</v>
      </c>
      <c r="H22" s="88">
        <v>51.48</v>
      </c>
      <c r="I22" s="88">
        <v>14.712055599999999</v>
      </c>
      <c r="J22" s="88">
        <v>2.5579999999999998</v>
      </c>
      <c r="K22" s="88">
        <v>13.6193528</v>
      </c>
      <c r="L22" s="88" t="s">
        <v>233</v>
      </c>
      <c r="M22" s="88">
        <v>2.7584027999999998</v>
      </c>
      <c r="N22" s="88" t="s">
        <v>233</v>
      </c>
      <c r="O22" s="88">
        <v>0.79514720000000005</v>
      </c>
      <c r="P22" s="88">
        <v>1.087</v>
      </c>
      <c r="Q22" s="88">
        <v>32.592930600000003</v>
      </c>
      <c r="R22" s="88">
        <v>61.860999999999997</v>
      </c>
    </row>
    <row r="23" spans="2:26" ht="22.5">
      <c r="B23" s="18" t="s">
        <v>72</v>
      </c>
      <c r="C23" s="88" t="s">
        <v>233</v>
      </c>
      <c r="D23" s="88" t="s">
        <v>233</v>
      </c>
      <c r="E23" s="88">
        <v>2.6513999999999999E-3</v>
      </c>
      <c r="F23" s="88" t="s">
        <v>235</v>
      </c>
      <c r="G23" s="88">
        <v>2.95833E-2</v>
      </c>
      <c r="H23" s="88">
        <v>0.14000000000000001</v>
      </c>
      <c r="I23" s="88">
        <v>3.0170110999999999</v>
      </c>
      <c r="J23" s="88" t="s">
        <v>228</v>
      </c>
      <c r="K23" s="88">
        <v>32.518909700000002</v>
      </c>
      <c r="L23" s="88" t="s">
        <v>233</v>
      </c>
      <c r="M23" s="88">
        <v>11.8627486</v>
      </c>
      <c r="N23" s="88" t="s">
        <v>233</v>
      </c>
      <c r="O23" s="88">
        <v>2.0208542</v>
      </c>
      <c r="P23" s="88" t="s">
        <v>233</v>
      </c>
      <c r="Q23" s="88">
        <v>49.451758300000002</v>
      </c>
      <c r="R23" s="88">
        <v>0.79700000000000004</v>
      </c>
    </row>
    <row r="24" spans="2:26">
      <c r="B24" s="18" t="s">
        <v>73</v>
      </c>
      <c r="C24" s="88" t="s">
        <v>233</v>
      </c>
      <c r="D24" s="88" t="s">
        <v>233</v>
      </c>
      <c r="E24" s="88">
        <v>2.4034699999999999E-2</v>
      </c>
      <c r="F24" s="88" t="s">
        <v>233</v>
      </c>
      <c r="G24" s="88" t="s">
        <v>233</v>
      </c>
      <c r="H24" s="88" t="s">
        <v>233</v>
      </c>
      <c r="I24" s="88">
        <v>0.59158750000000004</v>
      </c>
      <c r="J24" s="88" t="s">
        <v>233</v>
      </c>
      <c r="K24" s="88">
        <v>14.1872764</v>
      </c>
      <c r="L24" s="88" t="s">
        <v>233</v>
      </c>
      <c r="M24" s="88">
        <v>29.833466699999999</v>
      </c>
      <c r="N24" s="88" t="s">
        <v>233</v>
      </c>
      <c r="O24" s="88">
        <v>27.755609700000001</v>
      </c>
      <c r="P24" s="88">
        <v>4.1180000000000003</v>
      </c>
      <c r="Q24" s="88">
        <v>72.391975000000002</v>
      </c>
      <c r="R24" s="88">
        <v>4.1180000000000003</v>
      </c>
    </row>
    <row r="25" spans="2:26">
      <c r="B25" s="18" t="s">
        <v>284</v>
      </c>
      <c r="C25" s="88" t="s">
        <v>233</v>
      </c>
      <c r="D25" s="88" t="s">
        <v>233</v>
      </c>
      <c r="E25" s="88" t="s">
        <v>233</v>
      </c>
      <c r="F25" s="88" t="s">
        <v>233</v>
      </c>
      <c r="G25" s="88" t="s">
        <v>233</v>
      </c>
      <c r="H25" s="88" t="s">
        <v>233</v>
      </c>
      <c r="I25" s="88" t="s">
        <v>233</v>
      </c>
      <c r="J25" s="88" t="s">
        <v>233</v>
      </c>
      <c r="K25" s="88" t="s">
        <v>233</v>
      </c>
      <c r="L25" s="88" t="s">
        <v>233</v>
      </c>
      <c r="M25" s="88" t="s">
        <v>233</v>
      </c>
      <c r="N25" s="88" t="s">
        <v>233</v>
      </c>
      <c r="O25" s="88">
        <v>6.6783318999999999</v>
      </c>
      <c r="P25" s="88">
        <v>8.4369999999999994</v>
      </c>
      <c r="Q25" s="88">
        <v>6.6783318999999999</v>
      </c>
      <c r="R25" s="88">
        <v>8.4369999999999994</v>
      </c>
      <c r="Y25" s="27"/>
      <c r="Z25" s="27"/>
    </row>
    <row r="26" spans="2:26">
      <c r="B26" s="51" t="s">
        <v>38</v>
      </c>
      <c r="C26" s="93" t="s">
        <v>233</v>
      </c>
      <c r="D26" s="93">
        <v>144.76900000000001</v>
      </c>
      <c r="E26" s="93">
        <v>0.44939859999999998</v>
      </c>
      <c r="F26" s="93">
        <v>34.709000000000003</v>
      </c>
      <c r="G26" s="93">
        <v>1.2123444000000001</v>
      </c>
      <c r="H26" s="93">
        <v>634.17899999999997</v>
      </c>
      <c r="I26" s="93">
        <v>140.3206625</v>
      </c>
      <c r="J26" s="93">
        <v>27.631</v>
      </c>
      <c r="K26" s="93">
        <v>340.03302780000001</v>
      </c>
      <c r="L26" s="93" t="s">
        <v>233</v>
      </c>
      <c r="M26" s="93">
        <v>116.06277919999999</v>
      </c>
      <c r="N26" s="93" t="s">
        <v>233</v>
      </c>
      <c r="O26" s="93">
        <v>57.7353278</v>
      </c>
      <c r="P26" s="93">
        <v>20.170000000000002</v>
      </c>
      <c r="Q26" s="93">
        <v>655.8135403</v>
      </c>
      <c r="R26" s="93">
        <v>861.45899999999995</v>
      </c>
    </row>
    <row r="28" spans="2:26">
      <c r="B28" s="1" t="s">
        <v>80</v>
      </c>
    </row>
    <row r="29" spans="2:26">
      <c r="B29" s="23" t="s">
        <v>124</v>
      </c>
    </row>
    <row r="31" spans="2:26">
      <c r="B31" s="22" t="s">
        <v>102</v>
      </c>
    </row>
    <row r="32" spans="2:26">
      <c r="B32" s="22" t="s">
        <v>252</v>
      </c>
    </row>
    <row r="33" spans="2:2">
      <c r="B33" s="22"/>
    </row>
  </sheetData>
  <mergeCells count="9">
    <mergeCell ref="M11:N11"/>
    <mergeCell ref="O11:P11"/>
    <mergeCell ref="Q11:R11"/>
    <mergeCell ref="B6:F6"/>
    <mergeCell ref="C11:D11"/>
    <mergeCell ref="E11:F11"/>
    <mergeCell ref="G11:H11"/>
    <mergeCell ref="I11:J11"/>
    <mergeCell ref="K11:L11"/>
  </mergeCells>
  <hyperlinks>
    <hyperlink ref="T6" location="'Data tables Australia'!A1" display="Back to index"/>
  </hyperlinks>
  <pageMargins left="0.70866141732283472" right="0.70866141732283472" top="0.74803149606299213" bottom="0.74803149606299213" header="0.31496062992125984" footer="0.31496062992125984"/>
  <pageSetup paperSize="9" scale="75"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dimension ref="B6:T33"/>
  <sheetViews>
    <sheetView showGridLines="0" showRowColHeaders="0" zoomScaleNormal="100" workbookViewId="0">
      <selection activeCell="B1" sqref="B1"/>
    </sheetView>
  </sheetViews>
  <sheetFormatPr defaultRowHeight="11.25"/>
  <cols>
    <col min="1" max="1" width="2.42578125" style="1" customWidth="1"/>
    <col min="2" max="2" width="23.7109375" style="1" customWidth="1"/>
    <col min="3" max="3" width="9.140625" style="1"/>
    <col min="4" max="4" width="10" style="1" bestFit="1" customWidth="1"/>
    <col min="5" max="16384" width="9.140625" style="1"/>
  </cols>
  <sheetData>
    <row r="6" spans="2:20" ht="15">
      <c r="B6" s="146" t="s">
        <v>109</v>
      </c>
      <c r="C6" s="146"/>
      <c r="D6" s="146"/>
      <c r="E6" s="146"/>
      <c r="F6" s="147"/>
      <c r="T6" s="2" t="s">
        <v>4</v>
      </c>
    </row>
    <row r="8" spans="2:20" ht="12">
      <c r="B8" s="13" t="s">
        <v>99</v>
      </c>
    </row>
    <row r="9" spans="2:20" ht="12">
      <c r="B9" s="13" t="s">
        <v>114</v>
      </c>
      <c r="C9" s="13"/>
      <c r="D9" s="13"/>
      <c r="E9" s="13"/>
      <c r="F9" s="13"/>
    </row>
    <row r="10" spans="2:20" ht="12">
      <c r="B10" s="13"/>
      <c r="C10" s="13"/>
      <c r="D10" s="13"/>
      <c r="E10" s="13"/>
      <c r="F10" s="13"/>
    </row>
    <row r="11" spans="2:20" ht="33.75" customHeight="1">
      <c r="B11" s="116" t="s">
        <v>285</v>
      </c>
      <c r="C11" s="151" t="s">
        <v>167</v>
      </c>
      <c r="D11" s="151"/>
      <c r="E11" s="151" t="s">
        <v>254</v>
      </c>
      <c r="F11" s="151"/>
      <c r="G11" s="151" t="s">
        <v>145</v>
      </c>
      <c r="H11" s="151"/>
      <c r="I11" s="151" t="s">
        <v>168</v>
      </c>
      <c r="J11" s="151"/>
      <c r="K11" s="151" t="s">
        <v>129</v>
      </c>
      <c r="L11" s="151"/>
      <c r="M11" s="151" t="s">
        <v>54</v>
      </c>
      <c r="N11" s="151"/>
      <c r="O11" s="151" t="s">
        <v>56</v>
      </c>
      <c r="P11" s="151"/>
      <c r="Q11" s="151" t="s">
        <v>38</v>
      </c>
      <c r="R11" s="151"/>
    </row>
    <row r="12" spans="2:20" ht="22.5">
      <c r="B12" s="48"/>
      <c r="C12" s="50" t="s">
        <v>82</v>
      </c>
      <c r="D12" s="50" t="s">
        <v>83</v>
      </c>
      <c r="E12" s="50" t="s">
        <v>82</v>
      </c>
      <c r="F12" s="50" t="s">
        <v>83</v>
      </c>
      <c r="G12" s="50" t="s">
        <v>82</v>
      </c>
      <c r="H12" s="50" t="s">
        <v>83</v>
      </c>
      <c r="I12" s="50" t="s">
        <v>82</v>
      </c>
      <c r="J12" s="50" t="s">
        <v>83</v>
      </c>
      <c r="K12" s="50" t="s">
        <v>82</v>
      </c>
      <c r="L12" s="50" t="s">
        <v>83</v>
      </c>
      <c r="M12" s="50" t="s">
        <v>82</v>
      </c>
      <c r="N12" s="50" t="s">
        <v>83</v>
      </c>
      <c r="O12" s="50" t="s">
        <v>82</v>
      </c>
      <c r="P12" s="50" t="s">
        <v>83</v>
      </c>
      <c r="Q12" s="50" t="s">
        <v>82</v>
      </c>
      <c r="R12" s="50" t="s">
        <v>83</v>
      </c>
    </row>
    <row r="13" spans="2:20">
      <c r="B13" s="18" t="s">
        <v>62</v>
      </c>
      <c r="C13" s="25" t="s">
        <v>241</v>
      </c>
      <c r="D13" s="25">
        <v>6.3774960642969596</v>
      </c>
      <c r="E13" s="25">
        <v>0.73484384568279237</v>
      </c>
      <c r="F13" s="25">
        <v>2.9604805564337653</v>
      </c>
      <c r="G13" s="25" t="s">
        <v>233</v>
      </c>
      <c r="H13" s="25">
        <v>7.6165679396950638</v>
      </c>
      <c r="I13" s="25">
        <v>1.1004018517468117</v>
      </c>
      <c r="J13" s="25">
        <v>1.8044265987660366</v>
      </c>
      <c r="K13" s="25">
        <v>0.50777452334214701</v>
      </c>
      <c r="L13" s="25" t="s">
        <v>241</v>
      </c>
      <c r="M13" s="25">
        <v>5.0712586416484566E-2</v>
      </c>
      <c r="N13" s="25" t="s">
        <v>241</v>
      </c>
      <c r="O13" s="25">
        <v>0.17879848540560872</v>
      </c>
      <c r="P13" s="25">
        <v>0.23880747090319498</v>
      </c>
      <c r="Q13" s="25">
        <v>0.41551000170095065</v>
      </c>
      <c r="R13" s="25">
        <v>6.6119596832953658</v>
      </c>
    </row>
    <row r="14" spans="2:20">
      <c r="B14" s="18" t="s">
        <v>63</v>
      </c>
      <c r="C14" s="25" t="s">
        <v>241</v>
      </c>
      <c r="D14" s="25">
        <v>5.9963542961305825</v>
      </c>
      <c r="E14" s="25">
        <v>2.5719534598897735</v>
      </c>
      <c r="F14" s="25">
        <v>2.5380967435978499</v>
      </c>
      <c r="G14" s="25" t="s">
        <v>233</v>
      </c>
      <c r="H14" s="25">
        <v>3.7383602605937263</v>
      </c>
      <c r="I14" s="25">
        <v>3.2156866167224436</v>
      </c>
      <c r="J14" s="25" t="s">
        <v>228</v>
      </c>
      <c r="K14" s="25">
        <v>2.0883156128281182</v>
      </c>
      <c r="L14" s="25" t="s">
        <v>241</v>
      </c>
      <c r="M14" s="25">
        <v>0.17426236802919454</v>
      </c>
      <c r="N14" s="25" t="s">
        <v>241</v>
      </c>
      <c r="O14" s="25">
        <v>3.4676240011002979</v>
      </c>
      <c r="P14" s="25" t="s">
        <v>228</v>
      </c>
      <c r="Q14" s="25">
        <v>2.0749930238789012</v>
      </c>
      <c r="R14" s="25">
        <v>4.0303289210560953</v>
      </c>
    </row>
    <row r="15" spans="2:20" ht="22.5">
      <c r="B15" s="18" t="s">
        <v>64</v>
      </c>
      <c r="C15" s="25" t="s">
        <v>241</v>
      </c>
      <c r="D15" s="25">
        <v>6.6596238296462014</v>
      </c>
      <c r="E15" s="25">
        <v>5.0214329454990816</v>
      </c>
      <c r="F15" s="25">
        <v>3.3082516598166301</v>
      </c>
      <c r="G15" s="25">
        <v>6.5207478340173282</v>
      </c>
      <c r="H15" s="25">
        <v>7.5594667353902398</v>
      </c>
      <c r="I15" s="25">
        <v>8.6129788078834491</v>
      </c>
      <c r="J15" s="25">
        <v>11.051806874938793</v>
      </c>
      <c r="K15" s="25">
        <v>22.146771606734823</v>
      </c>
      <c r="L15" s="25" t="s">
        <v>241</v>
      </c>
      <c r="M15" s="25">
        <v>16.627016384640054</v>
      </c>
      <c r="N15" s="25" t="s">
        <v>241</v>
      </c>
      <c r="O15" s="25">
        <v>10.681314856554213</v>
      </c>
      <c r="P15" s="25">
        <v>1.5635604937030243</v>
      </c>
      <c r="Q15" s="25">
        <v>16.883158031655469</v>
      </c>
      <c r="R15" s="25">
        <v>7.015093191085116</v>
      </c>
    </row>
    <row r="16" spans="2:20">
      <c r="B16" s="18" t="s">
        <v>65</v>
      </c>
      <c r="C16" s="25" t="s">
        <v>241</v>
      </c>
      <c r="D16" s="25">
        <v>2.5205070842654735</v>
      </c>
      <c r="E16" s="25">
        <v>2.7556644213104713</v>
      </c>
      <c r="F16" s="25">
        <v>1.1571293076193487</v>
      </c>
      <c r="G16" s="25" t="s">
        <v>233</v>
      </c>
      <c r="H16" s="25">
        <v>2.5489623877399166</v>
      </c>
      <c r="I16" s="25">
        <v>4.6398387357159381</v>
      </c>
      <c r="J16" s="25" t="s">
        <v>228</v>
      </c>
      <c r="K16" s="25">
        <v>9.3918471227142408</v>
      </c>
      <c r="L16" s="25" t="s">
        <v>241</v>
      </c>
      <c r="M16" s="25">
        <v>8.6203939174727235</v>
      </c>
      <c r="N16" s="25" t="s">
        <v>241</v>
      </c>
      <c r="O16" s="25">
        <v>5.9657504062964017</v>
      </c>
      <c r="P16" s="25" t="s">
        <v>228</v>
      </c>
      <c r="Q16" s="25">
        <v>7.9179808270622365</v>
      </c>
      <c r="R16" s="25">
        <v>2.3085430262011628</v>
      </c>
    </row>
    <row r="17" spans="2:18" ht="22.5">
      <c r="B17" s="18" t="s">
        <v>66</v>
      </c>
      <c r="C17" s="25" t="s">
        <v>241</v>
      </c>
      <c r="D17" s="25">
        <v>2.1397796006297125</v>
      </c>
      <c r="E17" s="25">
        <v>9.1855480710349049</v>
      </c>
      <c r="F17" s="25" t="s">
        <v>228</v>
      </c>
      <c r="G17" s="25" t="s">
        <v>233</v>
      </c>
      <c r="H17" s="25">
        <v>1.4495115446760076</v>
      </c>
      <c r="I17" s="25">
        <v>2.6859927832487598</v>
      </c>
      <c r="J17" s="25">
        <v>1.2559984330623837</v>
      </c>
      <c r="K17" s="25">
        <v>3.9794660936658217</v>
      </c>
      <c r="L17" s="25" t="s">
        <v>241</v>
      </c>
      <c r="M17" s="25">
        <v>6.8864709260267443</v>
      </c>
      <c r="N17" s="25" t="s">
        <v>241</v>
      </c>
      <c r="O17" s="25">
        <v>3.1150794207715005</v>
      </c>
      <c r="P17" s="25" t="s">
        <v>235</v>
      </c>
      <c r="Q17" s="25">
        <v>4.2933995332947195</v>
      </c>
      <c r="R17" s="25">
        <v>1.5297776309534092</v>
      </c>
    </row>
    <row r="18" spans="2:18">
      <c r="B18" s="18" t="s">
        <v>67</v>
      </c>
      <c r="C18" s="25" t="s">
        <v>241</v>
      </c>
      <c r="D18" s="25">
        <v>10.845140442455879</v>
      </c>
      <c r="E18" s="25">
        <v>0.796080832823025</v>
      </c>
      <c r="F18" s="25">
        <v>15.214669617451786</v>
      </c>
      <c r="G18" s="25" t="s">
        <v>233</v>
      </c>
      <c r="H18" s="25">
        <v>15.494133861898462</v>
      </c>
      <c r="I18" s="25">
        <v>9.2338637543686648</v>
      </c>
      <c r="J18" s="25">
        <v>3.3860542552149639</v>
      </c>
      <c r="K18" s="25">
        <v>4.690226578900111</v>
      </c>
      <c r="L18" s="25" t="s">
        <v>241</v>
      </c>
      <c r="M18" s="25">
        <v>4.8761146203889449</v>
      </c>
      <c r="N18" s="25" t="s">
        <v>241</v>
      </c>
      <c r="O18" s="25">
        <v>5.2797480541279436</v>
      </c>
      <c r="P18" s="25">
        <v>0.9326060179482667</v>
      </c>
      <c r="Q18" s="25">
        <v>5.4181392489357938</v>
      </c>
      <c r="R18" s="25">
        <v>13.634347511480668</v>
      </c>
    </row>
    <row r="19" spans="2:18">
      <c r="B19" s="18" t="s">
        <v>68</v>
      </c>
      <c r="C19" s="25" t="s">
        <v>241</v>
      </c>
      <c r="D19" s="25">
        <v>9.7385864611815407</v>
      </c>
      <c r="E19" s="25">
        <v>14.696876913655849</v>
      </c>
      <c r="F19" s="25">
        <v>21.427758457160923</v>
      </c>
      <c r="G19" s="25" t="s">
        <v>233</v>
      </c>
      <c r="H19" s="25">
        <v>7.9570275538576789</v>
      </c>
      <c r="I19" s="25">
        <v>1.1100009162743414</v>
      </c>
      <c r="J19" s="25">
        <v>1.309861913622564</v>
      </c>
      <c r="K19" s="25">
        <v>5.043191796345261</v>
      </c>
      <c r="L19" s="25" t="s">
        <v>241</v>
      </c>
      <c r="M19" s="25">
        <v>0.63092423688744037</v>
      </c>
      <c r="N19" s="25" t="s">
        <v>241</v>
      </c>
      <c r="O19" s="25">
        <v>4.5042061150766148</v>
      </c>
      <c r="P19" s="25">
        <v>3.6298735577285641</v>
      </c>
      <c r="Q19" s="25">
        <v>3.4513733786771943</v>
      </c>
      <c r="R19" s="25">
        <v>8.8387524661323429</v>
      </c>
    </row>
    <row r="20" spans="2:18">
      <c r="B20" s="18" t="s">
        <v>69</v>
      </c>
      <c r="C20" s="25" t="s">
        <v>241</v>
      </c>
      <c r="D20" s="25">
        <v>34.515287099179723</v>
      </c>
      <c r="E20" s="25">
        <v>41.090018371096143</v>
      </c>
      <c r="F20" s="25">
        <v>22.373695858362314</v>
      </c>
      <c r="G20" s="25">
        <v>58.093935248518015</v>
      </c>
      <c r="H20" s="25">
        <v>25.886047724984429</v>
      </c>
      <c r="I20" s="25">
        <v>38.01098656567288</v>
      </c>
      <c r="J20" s="25">
        <v>46.337283321907741</v>
      </c>
      <c r="K20" s="25">
        <v>20.603260903219415</v>
      </c>
      <c r="L20" s="25" t="s">
        <v>241</v>
      </c>
      <c r="M20" s="25">
        <v>21.075802887137151</v>
      </c>
      <c r="N20" s="25" t="s">
        <v>241</v>
      </c>
      <c r="O20" s="25">
        <v>5.0956164898797809</v>
      </c>
      <c r="P20" s="25">
        <v>1.6817073477288156</v>
      </c>
      <c r="Q20" s="25">
        <v>19.919855207966233</v>
      </c>
      <c r="R20" s="25">
        <v>27.292675094348169</v>
      </c>
    </row>
    <row r="21" spans="2:18">
      <c r="B21" s="18" t="s">
        <v>70</v>
      </c>
      <c r="C21" s="25" t="s">
        <v>241</v>
      </c>
      <c r="D21" s="25">
        <v>17.697406578838347</v>
      </c>
      <c r="E21" s="25">
        <v>12.7372933251684</v>
      </c>
      <c r="F21" s="25">
        <v>26.156180840973757</v>
      </c>
      <c r="G21" s="25" t="s">
        <v>233</v>
      </c>
      <c r="H21" s="25">
        <v>19.794031408188971</v>
      </c>
      <c r="I21" s="25">
        <v>21.857942571414856</v>
      </c>
      <c r="J21" s="25">
        <v>17.919400646361765</v>
      </c>
      <c r="K21" s="25">
        <v>15.011548774219916</v>
      </c>
      <c r="L21" s="25" t="s">
        <v>241</v>
      </c>
      <c r="M21" s="25">
        <v>5.5629718570004503</v>
      </c>
      <c r="N21" s="25" t="s">
        <v>241</v>
      </c>
      <c r="O21" s="25">
        <v>3.254862224118428</v>
      </c>
      <c r="P21" s="25">
        <v>13.119328322566052</v>
      </c>
      <c r="Q21" s="25">
        <v>11.422383843414709</v>
      </c>
      <c r="R21" s="25">
        <v>19.50468575625683</v>
      </c>
    </row>
    <row r="22" spans="2:18">
      <c r="B22" s="18" t="s">
        <v>71</v>
      </c>
      <c r="C22" s="25" t="s">
        <v>241</v>
      </c>
      <c r="D22" s="25">
        <v>3.5098185433755904</v>
      </c>
      <c r="E22" s="25">
        <v>3.1230863441518677</v>
      </c>
      <c r="F22" s="25">
        <v>3.4865633891874803</v>
      </c>
      <c r="G22" s="25">
        <v>31.281349749202008</v>
      </c>
      <c r="H22" s="25">
        <v>7.9316352041557545</v>
      </c>
      <c r="I22" s="25">
        <v>7.1076709615208413</v>
      </c>
      <c r="J22" s="25">
        <v>9.227793555969054</v>
      </c>
      <c r="K22" s="25">
        <v>2.9967366198316912</v>
      </c>
      <c r="L22" s="25" t="s">
        <v>241</v>
      </c>
      <c r="M22" s="25">
        <v>2.0565942520763572</v>
      </c>
      <c r="N22" s="25" t="s">
        <v>241</v>
      </c>
      <c r="O22" s="25">
        <v>1.1637339411171959</v>
      </c>
      <c r="P22" s="25">
        <v>5.5051406450315472</v>
      </c>
      <c r="Q22" s="25">
        <v>2.9818331800995446</v>
      </c>
      <c r="R22" s="25">
        <v>6.7054484231426139</v>
      </c>
    </row>
    <row r="23" spans="2:18" ht="22.5">
      <c r="B23" s="18" t="s">
        <v>72</v>
      </c>
      <c r="C23" s="25" t="s">
        <v>241</v>
      </c>
      <c r="D23" s="25" t="s">
        <v>233</v>
      </c>
      <c r="E23" s="25">
        <v>2.0820575627679117</v>
      </c>
      <c r="F23" s="25" t="s">
        <v>235</v>
      </c>
      <c r="G23" s="25">
        <v>4.1039671682626535</v>
      </c>
      <c r="H23" s="25">
        <v>2.4255378819748426E-2</v>
      </c>
      <c r="I23" s="25">
        <v>1.8369118936772708</v>
      </c>
      <c r="J23" s="25" t="s">
        <v>228</v>
      </c>
      <c r="K23" s="25">
        <v>9.7813473363510823</v>
      </c>
      <c r="L23" s="25" t="s">
        <v>241</v>
      </c>
      <c r="M23" s="25">
        <v>16.68941275322112</v>
      </c>
      <c r="N23" s="25" t="s">
        <v>241</v>
      </c>
      <c r="O23" s="25">
        <v>9.061181641858493</v>
      </c>
      <c r="P23" s="25" t="s">
        <v>233</v>
      </c>
      <c r="Q23" s="25">
        <v>10.157399079707881</v>
      </c>
      <c r="R23" s="25">
        <v>9.2147197392041469E-2</v>
      </c>
    </row>
    <row r="24" spans="2:18">
      <c r="B24" s="18" t="s">
        <v>73</v>
      </c>
      <c r="C24" s="25" t="s">
        <v>241</v>
      </c>
      <c r="D24" s="25" t="s">
        <v>233</v>
      </c>
      <c r="E24" s="25">
        <v>5.2051439069197798</v>
      </c>
      <c r="F24" s="25" t="s">
        <v>233</v>
      </c>
      <c r="G24" s="25" t="s">
        <v>233</v>
      </c>
      <c r="H24" s="25" t="s">
        <v>233</v>
      </c>
      <c r="I24" s="25">
        <v>0.58772454175374911</v>
      </c>
      <c r="J24" s="25" t="s">
        <v>233</v>
      </c>
      <c r="K24" s="25">
        <v>3.7595130318473702</v>
      </c>
      <c r="L24" s="25" t="s">
        <v>241</v>
      </c>
      <c r="M24" s="25">
        <v>16.749323210703338</v>
      </c>
      <c r="N24" s="25" t="s">
        <v>241</v>
      </c>
      <c r="O24" s="25">
        <v>27.015693286215114</v>
      </c>
      <c r="P24" s="25">
        <v>19.04678112666851</v>
      </c>
      <c r="Q24" s="25">
        <v>10.862348623730819</v>
      </c>
      <c r="R24" s="25">
        <v>0.63530419894403845</v>
      </c>
    </row>
    <row r="25" spans="2:18">
      <c r="B25" s="18" t="s">
        <v>284</v>
      </c>
      <c r="C25" s="25" t="s">
        <v>241</v>
      </c>
      <c r="D25" s="25" t="s">
        <v>233</v>
      </c>
      <c r="E25" s="25" t="s">
        <v>233</v>
      </c>
      <c r="F25" s="25" t="s">
        <v>233</v>
      </c>
      <c r="G25" s="25" t="s">
        <v>233</v>
      </c>
      <c r="H25" s="25" t="s">
        <v>233</v>
      </c>
      <c r="I25" s="25" t="s">
        <v>233</v>
      </c>
      <c r="J25" s="25" t="s">
        <v>233</v>
      </c>
      <c r="K25" s="25" t="s">
        <v>233</v>
      </c>
      <c r="L25" s="25" t="s">
        <v>241</v>
      </c>
      <c r="M25" s="25" t="s">
        <v>233</v>
      </c>
      <c r="N25" s="25" t="s">
        <v>241</v>
      </c>
      <c r="O25" s="25">
        <v>21.216391077478409</v>
      </c>
      <c r="P25" s="25">
        <v>53.993112289786581</v>
      </c>
      <c r="Q25" s="25">
        <v>4.2016260198755528</v>
      </c>
      <c r="R25" s="25">
        <v>1.8009368997121553</v>
      </c>
    </row>
    <row r="26" spans="2:18">
      <c r="B26" s="51" t="s">
        <v>38</v>
      </c>
      <c r="C26" s="52" t="s">
        <v>241</v>
      </c>
      <c r="D26" s="52">
        <v>100</v>
      </c>
      <c r="E26" s="52">
        <v>100</v>
      </c>
      <c r="F26" s="52">
        <v>100</v>
      </c>
      <c r="G26" s="52">
        <v>100</v>
      </c>
      <c r="H26" s="52">
        <v>100</v>
      </c>
      <c r="I26" s="52">
        <v>100</v>
      </c>
      <c r="J26" s="52">
        <v>100</v>
      </c>
      <c r="K26" s="52">
        <v>100</v>
      </c>
      <c r="L26" s="52" t="s">
        <v>241</v>
      </c>
      <c r="M26" s="52">
        <v>100</v>
      </c>
      <c r="N26" s="52" t="s">
        <v>241</v>
      </c>
      <c r="O26" s="52">
        <v>100</v>
      </c>
      <c r="P26" s="52">
        <v>100</v>
      </c>
      <c r="Q26" s="52">
        <v>100</v>
      </c>
      <c r="R26" s="52">
        <v>100</v>
      </c>
    </row>
    <row r="28" spans="2:18">
      <c r="B28" s="23" t="s">
        <v>107</v>
      </c>
    </row>
    <row r="29" spans="2:18">
      <c r="B29" s="23" t="s">
        <v>124</v>
      </c>
    </row>
    <row r="31" spans="2:18">
      <c r="B31" s="22" t="s">
        <v>102</v>
      </c>
    </row>
    <row r="32" spans="2:18">
      <c r="B32" s="22" t="s">
        <v>252</v>
      </c>
    </row>
    <row r="33" spans="2:2">
      <c r="B33" s="22"/>
    </row>
  </sheetData>
  <mergeCells count="9">
    <mergeCell ref="M11:N11"/>
    <mergeCell ref="O11:P11"/>
    <mergeCell ref="Q11:R11"/>
    <mergeCell ref="B6:F6"/>
    <mergeCell ref="C11:D11"/>
    <mergeCell ref="E11:F11"/>
    <mergeCell ref="G11:H11"/>
    <mergeCell ref="I11:J11"/>
    <mergeCell ref="K11:L11"/>
  </mergeCells>
  <hyperlinks>
    <hyperlink ref="T6" location="'Data tables Australia'!A1" display="Back to index"/>
  </hyperlinks>
  <pageMargins left="0.70866141732283472" right="0.70866141732283472" top="0.74803149606299213" bottom="0.74803149606299213" header="0.31496062992125984" footer="0.31496062992125984"/>
  <pageSetup paperSize="9" scale="7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dimension ref="B7:K95"/>
  <sheetViews>
    <sheetView showGridLines="0" showRowColHeaders="0" zoomScaleNormal="100" workbookViewId="0"/>
  </sheetViews>
  <sheetFormatPr defaultRowHeight="12" customHeight="1"/>
  <cols>
    <col min="1" max="1" width="2.42578125" style="1" customWidth="1"/>
    <col min="2" max="2" width="9.140625" style="1"/>
    <col min="3" max="3" width="14.5703125" style="1" customWidth="1"/>
    <col min="4" max="9" width="9.140625" style="1"/>
    <col min="10" max="10" width="10.140625" style="1" customWidth="1"/>
    <col min="11" max="12" width="9.140625" style="1"/>
    <col min="13" max="13" width="8.7109375" style="1" customWidth="1"/>
    <col min="14" max="16384" width="9.140625" style="1"/>
  </cols>
  <sheetData>
    <row r="7" spans="2:11" ht="15" customHeight="1">
      <c r="B7" s="136" t="s">
        <v>123</v>
      </c>
      <c r="C7" s="136"/>
      <c r="D7" s="136"/>
      <c r="E7" s="136"/>
      <c r="F7" s="136"/>
      <c r="G7" s="135"/>
      <c r="H7" s="135"/>
      <c r="I7" s="135"/>
      <c r="J7" s="135"/>
      <c r="K7" s="2" t="s">
        <v>4</v>
      </c>
    </row>
    <row r="9" spans="2:11" s="8" customFormat="1" ht="12" customHeight="1">
      <c r="B9" s="137" t="s">
        <v>5</v>
      </c>
      <c r="C9" s="137"/>
      <c r="D9" s="137"/>
      <c r="E9" s="137"/>
    </row>
    <row r="10" spans="2:11" s="8" customFormat="1" ht="12" customHeight="1">
      <c r="B10" s="137" t="s">
        <v>7</v>
      </c>
      <c r="C10" s="137"/>
      <c r="D10" s="137"/>
      <c r="E10" s="137"/>
    </row>
    <row r="11" spans="2:11" s="8" customFormat="1" ht="12" customHeight="1">
      <c r="B11" s="137" t="s">
        <v>8</v>
      </c>
      <c r="C11" s="137"/>
      <c r="D11" s="137"/>
      <c r="E11" s="137"/>
    </row>
    <row r="12" spans="2:11" s="8" customFormat="1" ht="12" customHeight="1">
      <c r="B12" s="137" t="s">
        <v>9</v>
      </c>
      <c r="C12" s="137"/>
      <c r="D12" s="137"/>
      <c r="E12" s="137"/>
    </row>
    <row r="13" spans="2:11" s="8" customFormat="1" ht="12" customHeight="1">
      <c r="B13" s="137" t="s">
        <v>10</v>
      </c>
      <c r="C13" s="137"/>
      <c r="D13" s="137"/>
      <c r="E13" s="137"/>
    </row>
    <row r="14" spans="2:11" s="8" customFormat="1" ht="12" customHeight="1">
      <c r="B14" s="137" t="s">
        <v>13</v>
      </c>
      <c r="C14" s="137"/>
      <c r="D14" s="137"/>
      <c r="E14" s="137"/>
    </row>
    <row r="15" spans="2:11" s="8" customFormat="1" ht="12" customHeight="1" thickBot="1"/>
    <row r="16" spans="2:11" s="8" customFormat="1" ht="19.5" customHeight="1">
      <c r="B16" s="142" t="s">
        <v>5</v>
      </c>
      <c r="C16" s="142"/>
      <c r="D16" s="142"/>
      <c r="E16" s="142"/>
      <c r="F16" s="142"/>
      <c r="G16" s="142"/>
      <c r="H16" s="142"/>
      <c r="I16" s="142"/>
      <c r="J16" s="142"/>
    </row>
    <row r="17" spans="2:10" s="8" customFormat="1" ht="12" customHeight="1">
      <c r="B17" s="9"/>
      <c r="C17" s="9"/>
      <c r="D17" s="9"/>
      <c r="E17" s="9"/>
      <c r="F17" s="9"/>
      <c r="G17" s="9"/>
      <c r="H17" s="9"/>
      <c r="I17" s="9"/>
      <c r="J17" s="9"/>
    </row>
    <row r="18" spans="2:10" s="8" customFormat="1" ht="63.75" customHeight="1">
      <c r="B18" s="139" t="s">
        <v>264</v>
      </c>
      <c r="C18" s="139"/>
      <c r="D18" s="139"/>
      <c r="E18" s="139"/>
      <c r="F18" s="139"/>
      <c r="G18" s="139"/>
      <c r="H18" s="139"/>
      <c r="I18" s="139"/>
      <c r="J18" s="139"/>
    </row>
    <row r="19" spans="2:10" s="8" customFormat="1" ht="158.25" customHeight="1">
      <c r="B19" s="139" t="s">
        <v>269</v>
      </c>
      <c r="C19" s="139"/>
      <c r="D19" s="139"/>
      <c r="E19" s="139"/>
      <c r="F19" s="139"/>
      <c r="G19" s="139"/>
      <c r="H19" s="139"/>
      <c r="I19" s="139"/>
      <c r="J19" s="139"/>
    </row>
    <row r="20" spans="2:10" s="8" customFormat="1" ht="69" customHeight="1">
      <c r="B20" s="139" t="s">
        <v>103</v>
      </c>
      <c r="C20" s="139"/>
      <c r="D20" s="139"/>
      <c r="E20" s="139"/>
      <c r="F20" s="139"/>
      <c r="G20" s="139"/>
      <c r="H20" s="139"/>
      <c r="I20" s="139"/>
      <c r="J20" s="139"/>
    </row>
    <row r="21" spans="2:10" s="8" customFormat="1" ht="12" customHeight="1">
      <c r="B21" s="10"/>
      <c r="C21" s="10"/>
      <c r="D21" s="10"/>
      <c r="E21" s="10"/>
      <c r="F21" s="10"/>
      <c r="G21" s="10"/>
      <c r="H21" s="10"/>
      <c r="I21" s="10"/>
      <c r="J21" s="10"/>
    </row>
    <row r="22" spans="2:10" s="8" customFormat="1" ht="12" customHeight="1" thickBot="1">
      <c r="B22" s="141" t="s">
        <v>6</v>
      </c>
      <c r="C22" s="141"/>
      <c r="D22" s="141"/>
      <c r="E22" s="141"/>
      <c r="F22" s="141"/>
      <c r="G22" s="141"/>
      <c r="H22" s="141"/>
      <c r="I22" s="141"/>
      <c r="J22" s="141"/>
    </row>
    <row r="23" spans="2:10" s="8" customFormat="1" ht="19.5" customHeight="1">
      <c r="B23" s="142" t="s">
        <v>7</v>
      </c>
      <c r="C23" s="142"/>
      <c r="D23" s="142"/>
      <c r="E23" s="142"/>
      <c r="F23" s="142"/>
      <c r="G23" s="142"/>
      <c r="H23" s="142"/>
      <c r="I23" s="142"/>
      <c r="J23" s="142"/>
    </row>
    <row r="24" spans="2:10" s="8" customFormat="1" ht="12" customHeight="1">
      <c r="B24" s="9"/>
      <c r="C24" s="9"/>
      <c r="D24" s="9"/>
      <c r="E24" s="9"/>
      <c r="F24" s="9"/>
      <c r="G24" s="9"/>
      <c r="H24" s="9"/>
      <c r="I24" s="9"/>
      <c r="J24" s="9"/>
    </row>
    <row r="25" spans="2:10" s="8" customFormat="1" ht="12" customHeight="1">
      <c r="B25" s="11" t="s">
        <v>207</v>
      </c>
      <c r="C25" s="9"/>
      <c r="D25" s="9"/>
      <c r="E25" s="9"/>
      <c r="F25" s="9"/>
      <c r="G25" s="9"/>
      <c r="H25" s="9"/>
      <c r="I25" s="9"/>
      <c r="J25" s="9"/>
    </row>
    <row r="26" spans="2:10" s="8" customFormat="1" ht="159" customHeight="1">
      <c r="B26" s="139" t="s">
        <v>340</v>
      </c>
      <c r="C26" s="139"/>
      <c r="D26" s="139"/>
      <c r="E26" s="139"/>
      <c r="F26" s="139"/>
      <c r="G26" s="139"/>
      <c r="H26" s="139"/>
      <c r="I26" s="139"/>
      <c r="J26" s="139"/>
    </row>
    <row r="27" spans="2:10" s="8" customFormat="1" ht="82.5" customHeight="1">
      <c r="B27" s="139" t="s">
        <v>341</v>
      </c>
      <c r="C27" s="139"/>
      <c r="D27" s="139"/>
      <c r="E27" s="139"/>
      <c r="F27" s="139"/>
      <c r="G27" s="139"/>
      <c r="H27" s="139"/>
      <c r="I27" s="139"/>
      <c r="J27" s="139"/>
    </row>
    <row r="28" spans="2:10" s="8" customFormat="1" ht="17.25" customHeight="1">
      <c r="B28" s="11" t="s">
        <v>208</v>
      </c>
      <c r="C28" s="9"/>
      <c r="D28" s="9"/>
      <c r="E28" s="9"/>
      <c r="F28" s="9"/>
      <c r="G28" s="9"/>
      <c r="H28" s="9"/>
      <c r="I28" s="9"/>
      <c r="J28" s="9"/>
    </row>
    <row r="29" spans="2:10" s="8" customFormat="1" ht="175.5" customHeight="1">
      <c r="B29" s="139" t="s">
        <v>342</v>
      </c>
      <c r="C29" s="139"/>
      <c r="D29" s="139"/>
      <c r="E29" s="139"/>
      <c r="F29" s="139"/>
      <c r="G29" s="139"/>
      <c r="H29" s="139"/>
      <c r="I29" s="139"/>
      <c r="J29" s="139"/>
    </row>
    <row r="30" spans="2:10" s="8" customFormat="1" ht="88.5" customHeight="1">
      <c r="B30" s="139" t="s">
        <v>343</v>
      </c>
      <c r="C30" s="139"/>
      <c r="D30" s="139"/>
      <c r="E30" s="139"/>
      <c r="F30" s="139"/>
      <c r="G30" s="139"/>
      <c r="H30" s="139"/>
      <c r="I30" s="139"/>
      <c r="J30" s="139"/>
    </row>
    <row r="31" spans="2:10" s="8" customFormat="1" ht="12" customHeight="1">
      <c r="B31" s="10"/>
      <c r="C31" s="10"/>
      <c r="D31" s="10"/>
      <c r="E31" s="10"/>
      <c r="F31" s="10"/>
      <c r="G31" s="10"/>
      <c r="H31" s="10"/>
      <c r="I31" s="10"/>
      <c r="J31" s="10"/>
    </row>
    <row r="32" spans="2:10" s="8" customFormat="1" ht="12" customHeight="1" thickBot="1">
      <c r="B32" s="141" t="s">
        <v>6</v>
      </c>
      <c r="C32" s="141"/>
      <c r="D32" s="141"/>
      <c r="E32" s="141"/>
      <c r="F32" s="141"/>
      <c r="G32" s="141"/>
      <c r="H32" s="141"/>
      <c r="I32" s="141"/>
      <c r="J32" s="141"/>
    </row>
    <row r="33" spans="2:10" s="8" customFormat="1" ht="20.25" customHeight="1">
      <c r="B33" s="142" t="s">
        <v>8</v>
      </c>
      <c r="C33" s="142"/>
      <c r="D33" s="142"/>
      <c r="E33" s="142"/>
      <c r="F33" s="142"/>
      <c r="G33" s="142"/>
      <c r="H33" s="142"/>
      <c r="I33" s="142"/>
      <c r="J33" s="142"/>
    </row>
    <row r="34" spans="2:10" s="8" customFormat="1" ht="12" customHeight="1">
      <c r="B34" s="11"/>
      <c r="C34" s="11"/>
      <c r="D34" s="11"/>
      <c r="E34" s="11"/>
      <c r="F34" s="11"/>
      <c r="G34" s="11"/>
      <c r="H34" s="11"/>
      <c r="I34" s="11"/>
      <c r="J34" s="11"/>
    </row>
    <row r="35" spans="2:10" s="8" customFormat="1" ht="12.75" customHeight="1">
      <c r="B35" s="11" t="s">
        <v>74</v>
      </c>
      <c r="C35" s="9"/>
      <c r="D35" s="9"/>
      <c r="E35" s="9"/>
      <c r="F35" s="9"/>
      <c r="G35" s="9"/>
      <c r="H35" s="9"/>
      <c r="I35" s="9"/>
      <c r="J35" s="9"/>
    </row>
    <row r="36" spans="2:10" s="8" customFormat="1" ht="27.75" customHeight="1">
      <c r="B36" s="139" t="s">
        <v>266</v>
      </c>
      <c r="C36" s="139"/>
      <c r="D36" s="139"/>
      <c r="E36" s="139"/>
      <c r="F36" s="139"/>
      <c r="G36" s="139"/>
      <c r="H36" s="139"/>
      <c r="I36" s="139"/>
      <c r="J36" s="139"/>
    </row>
    <row r="38" spans="2:10" ht="12" customHeight="1">
      <c r="B38" s="11" t="s">
        <v>22</v>
      </c>
    </row>
    <row r="39" spans="2:10" ht="38.25" customHeight="1">
      <c r="B39" s="139" t="s">
        <v>249</v>
      </c>
      <c r="C39" s="139"/>
      <c r="D39" s="139"/>
      <c r="E39" s="139"/>
      <c r="F39" s="139"/>
      <c r="G39" s="139"/>
      <c r="H39" s="139"/>
      <c r="I39" s="139"/>
      <c r="J39" s="139"/>
    </row>
    <row r="40" spans="2:10" ht="31.5" customHeight="1">
      <c r="B40" s="139" t="s">
        <v>106</v>
      </c>
      <c r="C40" s="139"/>
      <c r="D40" s="139"/>
      <c r="E40" s="139"/>
      <c r="F40" s="139"/>
      <c r="G40" s="139"/>
      <c r="H40" s="139"/>
      <c r="I40" s="139"/>
      <c r="J40" s="139"/>
    </row>
    <row r="42" spans="2:10" ht="12" customHeight="1">
      <c r="B42" s="11" t="s">
        <v>212</v>
      </c>
    </row>
    <row r="43" spans="2:10" ht="77.25" customHeight="1">
      <c r="B43" s="139" t="s">
        <v>314</v>
      </c>
      <c r="C43" s="139"/>
      <c r="D43" s="139"/>
      <c r="E43" s="139"/>
      <c r="F43" s="139"/>
      <c r="G43" s="139"/>
      <c r="H43" s="139"/>
      <c r="I43" s="139"/>
      <c r="J43" s="139"/>
    </row>
    <row r="44" spans="2:10" ht="12" customHeight="1">
      <c r="B44" s="11"/>
    </row>
    <row r="45" spans="2:10" ht="12" customHeight="1">
      <c r="B45" s="11" t="s">
        <v>104</v>
      </c>
    </row>
    <row r="46" spans="2:10" ht="62.25" customHeight="1">
      <c r="B46" s="139" t="s">
        <v>263</v>
      </c>
      <c r="C46" s="139"/>
      <c r="D46" s="139"/>
      <c r="E46" s="139"/>
      <c r="F46" s="139"/>
      <c r="G46" s="139"/>
      <c r="H46" s="139"/>
      <c r="I46" s="139"/>
      <c r="J46" s="139"/>
    </row>
    <row r="47" spans="2:10" ht="12.75">
      <c r="B47" s="10"/>
      <c r="C47" s="10"/>
      <c r="D47" s="10"/>
      <c r="E47" s="10"/>
      <c r="F47" s="10"/>
      <c r="G47" s="10"/>
      <c r="H47" s="10"/>
      <c r="I47" s="10"/>
      <c r="J47" s="10"/>
    </row>
    <row r="48" spans="2:10" ht="12.75">
      <c r="B48" s="145" t="s">
        <v>210</v>
      </c>
      <c r="C48" s="145"/>
      <c r="D48" s="145"/>
      <c r="E48" s="145"/>
      <c r="F48" s="145"/>
      <c r="G48" s="145"/>
      <c r="H48" s="145"/>
      <c r="I48" s="145"/>
      <c r="J48" s="145"/>
    </row>
    <row r="49" spans="2:10" ht="75.75" customHeight="1">
      <c r="B49" s="139" t="s">
        <v>267</v>
      </c>
      <c r="C49" s="139"/>
      <c r="D49" s="139"/>
      <c r="E49" s="139"/>
      <c r="F49" s="139"/>
      <c r="G49" s="139"/>
      <c r="H49" s="139"/>
      <c r="I49" s="139"/>
      <c r="J49" s="139"/>
    </row>
    <row r="50" spans="2:10" ht="12.75">
      <c r="B50" s="115"/>
      <c r="C50" s="115"/>
      <c r="D50" s="115"/>
      <c r="E50" s="115"/>
      <c r="F50" s="115"/>
      <c r="G50" s="115"/>
      <c r="H50" s="115"/>
      <c r="I50" s="115"/>
      <c r="J50" s="115"/>
    </row>
    <row r="51" spans="2:10" ht="12.75">
      <c r="B51" s="145" t="s">
        <v>209</v>
      </c>
      <c r="C51" s="145"/>
      <c r="D51" s="145"/>
      <c r="E51" s="145"/>
      <c r="F51" s="145"/>
      <c r="G51" s="145"/>
      <c r="H51" s="145"/>
      <c r="I51" s="145"/>
      <c r="J51" s="145"/>
    </row>
    <row r="52" spans="2:10" ht="64.5" customHeight="1">
      <c r="B52" s="139" t="s">
        <v>75</v>
      </c>
      <c r="C52" s="139"/>
      <c r="D52" s="139"/>
      <c r="E52" s="139"/>
      <c r="F52" s="139"/>
      <c r="G52" s="139"/>
      <c r="H52" s="139"/>
      <c r="I52" s="139"/>
      <c r="J52" s="139"/>
    </row>
    <row r="53" spans="2:10" s="8" customFormat="1" ht="12" customHeight="1" thickBot="1">
      <c r="B53" s="141" t="s">
        <v>6</v>
      </c>
      <c r="C53" s="141"/>
      <c r="D53" s="141"/>
      <c r="E53" s="141"/>
      <c r="F53" s="141"/>
      <c r="G53" s="141"/>
      <c r="H53" s="141"/>
      <c r="I53" s="141"/>
      <c r="J53" s="141"/>
    </row>
    <row r="54" spans="2:10" s="8" customFormat="1" ht="19.5" customHeight="1">
      <c r="B54" s="142" t="s">
        <v>9</v>
      </c>
      <c r="C54" s="142"/>
      <c r="D54" s="142"/>
      <c r="E54" s="142"/>
      <c r="F54" s="142"/>
      <c r="G54" s="142"/>
      <c r="H54" s="142"/>
      <c r="I54" s="142"/>
      <c r="J54" s="142"/>
    </row>
    <row r="55" spans="2:10" s="8" customFormat="1" ht="12" customHeight="1">
      <c r="B55" s="9"/>
      <c r="C55" s="9"/>
      <c r="D55" s="9"/>
      <c r="E55" s="9"/>
      <c r="F55" s="9"/>
      <c r="G55" s="9"/>
      <c r="H55" s="9"/>
      <c r="I55" s="9"/>
      <c r="J55" s="9"/>
    </row>
    <row r="56" spans="2:10" s="8" customFormat="1" ht="62.25" customHeight="1">
      <c r="B56" s="139" t="s">
        <v>335</v>
      </c>
      <c r="C56" s="139"/>
      <c r="D56" s="139"/>
      <c r="E56" s="139"/>
      <c r="F56" s="139"/>
      <c r="G56" s="139"/>
      <c r="H56" s="139"/>
      <c r="I56" s="139"/>
      <c r="J56" s="139"/>
    </row>
    <row r="57" spans="2:10" s="8" customFormat="1" ht="12" customHeight="1">
      <c r="B57" s="10"/>
      <c r="C57" s="10"/>
      <c r="D57" s="10"/>
      <c r="E57" s="10"/>
      <c r="F57" s="10"/>
      <c r="G57" s="10"/>
      <c r="H57" s="10"/>
      <c r="I57" s="10"/>
      <c r="J57" s="10"/>
    </row>
    <row r="58" spans="2:10" s="8" customFormat="1" ht="12" customHeight="1" thickBot="1">
      <c r="B58" s="141" t="s">
        <v>6</v>
      </c>
      <c r="C58" s="141"/>
      <c r="D58" s="141"/>
      <c r="E58" s="141"/>
      <c r="F58" s="141"/>
      <c r="G58" s="141"/>
      <c r="H58" s="141"/>
      <c r="I58" s="141"/>
      <c r="J58" s="141"/>
    </row>
    <row r="59" spans="2:10" s="8" customFormat="1" ht="17.25" customHeight="1">
      <c r="B59" s="142" t="s">
        <v>10</v>
      </c>
      <c r="C59" s="142"/>
      <c r="D59" s="142"/>
      <c r="E59" s="142"/>
      <c r="F59" s="142"/>
      <c r="G59" s="142"/>
      <c r="H59" s="142"/>
      <c r="I59" s="142"/>
      <c r="J59" s="142"/>
    </row>
    <row r="60" spans="2:10" s="8" customFormat="1" ht="12" customHeight="1"/>
    <row r="61" spans="2:10" s="8" customFormat="1" ht="12" customHeight="1">
      <c r="B61" s="138" t="s">
        <v>11</v>
      </c>
      <c r="C61" s="138"/>
      <c r="E61" s="144" t="s">
        <v>344</v>
      </c>
      <c r="F61" s="144"/>
      <c r="G61" s="144"/>
      <c r="H61" s="144"/>
      <c r="I61" s="144"/>
      <c r="J61" s="144"/>
    </row>
    <row r="62" spans="2:10" s="8" customFormat="1" ht="12" customHeight="1"/>
    <row r="63" spans="2:10" s="8" customFormat="1" ht="12" customHeight="1">
      <c r="B63" s="138" t="s">
        <v>12</v>
      </c>
      <c r="C63" s="138"/>
      <c r="E63" s="144" t="s">
        <v>345</v>
      </c>
      <c r="F63" s="144"/>
      <c r="G63" s="144"/>
      <c r="H63" s="144"/>
      <c r="I63" s="144"/>
      <c r="J63" s="144"/>
    </row>
    <row r="64" spans="2:10" s="8" customFormat="1" ht="12" customHeight="1"/>
    <row r="65" spans="2:10" s="8" customFormat="1" ht="16.5" customHeight="1">
      <c r="B65" s="139" t="s">
        <v>23</v>
      </c>
      <c r="C65" s="139"/>
      <c r="E65" s="144" t="s">
        <v>346</v>
      </c>
      <c r="F65" s="144"/>
      <c r="G65" s="144"/>
      <c r="H65" s="144"/>
      <c r="I65" s="144"/>
      <c r="J65" s="144"/>
    </row>
    <row r="66" spans="2:10" s="8" customFormat="1" ht="12" customHeight="1"/>
    <row r="67" spans="2:10" s="8" customFormat="1" ht="12" customHeight="1">
      <c r="B67" s="140" t="s">
        <v>248</v>
      </c>
      <c r="C67" s="140"/>
      <c r="E67" s="144" t="s">
        <v>347</v>
      </c>
      <c r="F67" s="144"/>
      <c r="G67" s="144"/>
      <c r="H67" s="144"/>
      <c r="I67" s="144"/>
      <c r="J67" s="144"/>
    </row>
    <row r="68" spans="2:10" s="8" customFormat="1" ht="12" customHeight="1"/>
    <row r="69" spans="2:10" s="8" customFormat="1" ht="12" customHeight="1">
      <c r="B69" s="140" t="s">
        <v>247</v>
      </c>
      <c r="C69" s="140"/>
      <c r="E69" s="144" t="s">
        <v>348</v>
      </c>
      <c r="F69" s="144"/>
      <c r="G69" s="144"/>
      <c r="H69" s="144"/>
      <c r="I69" s="144"/>
      <c r="J69" s="144"/>
    </row>
    <row r="70" spans="2:10" s="8" customFormat="1" ht="12" customHeight="1"/>
    <row r="71" spans="2:10" s="8" customFormat="1" ht="56.25" customHeight="1">
      <c r="B71" s="139" t="s">
        <v>258</v>
      </c>
      <c r="C71" s="139"/>
      <c r="D71" s="139"/>
      <c r="E71" s="139"/>
      <c r="F71" s="139"/>
      <c r="G71" s="139"/>
      <c r="H71" s="139"/>
      <c r="I71" s="139"/>
      <c r="J71" s="139"/>
    </row>
    <row r="72" spans="2:10" s="8" customFormat="1" ht="12" customHeight="1"/>
    <row r="73" spans="2:10" s="8" customFormat="1" ht="12" customHeight="1" thickBot="1">
      <c r="B73" s="141" t="s">
        <v>6</v>
      </c>
      <c r="C73" s="141"/>
      <c r="D73" s="141"/>
      <c r="E73" s="141"/>
      <c r="F73" s="141"/>
      <c r="G73" s="141"/>
      <c r="H73" s="141"/>
      <c r="I73" s="141"/>
      <c r="J73" s="141"/>
    </row>
    <row r="74" spans="2:10" s="8" customFormat="1" ht="18" customHeight="1">
      <c r="B74" s="142" t="s">
        <v>13</v>
      </c>
      <c r="C74" s="142"/>
      <c r="D74" s="142"/>
      <c r="E74" s="142"/>
      <c r="F74" s="142"/>
      <c r="G74" s="142"/>
      <c r="H74" s="142"/>
      <c r="I74" s="142"/>
      <c r="J74" s="142"/>
    </row>
    <row r="75" spans="2:10" s="8" customFormat="1" ht="12" customHeight="1"/>
    <row r="76" spans="2:10" s="8" customFormat="1" ht="12" customHeight="1">
      <c r="B76" s="138" t="s">
        <v>14</v>
      </c>
      <c r="C76" s="138"/>
      <c r="D76" s="138"/>
      <c r="E76" s="138"/>
      <c r="F76" s="138"/>
      <c r="G76" s="138"/>
      <c r="H76" s="138"/>
      <c r="I76" s="138"/>
      <c r="J76" s="138"/>
    </row>
    <row r="77" spans="2:10" s="8" customFormat="1" ht="12" customHeight="1">
      <c r="B77" s="12"/>
      <c r="C77" s="12"/>
      <c r="D77" s="12"/>
      <c r="E77" s="12"/>
      <c r="F77" s="12"/>
      <c r="G77" s="12"/>
      <c r="H77" s="12"/>
      <c r="I77" s="12"/>
      <c r="J77" s="12"/>
    </row>
    <row r="78" spans="2:10" s="8" customFormat="1" ht="76.5" customHeight="1">
      <c r="B78" s="139" t="s">
        <v>15</v>
      </c>
      <c r="C78" s="139"/>
      <c r="D78" s="139"/>
      <c r="E78" s="139"/>
      <c r="F78" s="139"/>
      <c r="G78" s="139"/>
      <c r="H78" s="139"/>
      <c r="I78" s="139"/>
      <c r="J78" s="139"/>
    </row>
    <row r="79" spans="2:10" s="8" customFormat="1" ht="12" customHeight="1"/>
    <row r="80" spans="2:10" s="8" customFormat="1" ht="12" customHeight="1"/>
    <row r="81" spans="2:10" s="8" customFormat="1" ht="12" customHeight="1">
      <c r="B81" s="139" t="s">
        <v>315</v>
      </c>
      <c r="C81" s="139"/>
      <c r="D81" s="139"/>
      <c r="E81" s="139"/>
      <c r="F81" s="139"/>
      <c r="G81" s="139"/>
      <c r="H81" s="139"/>
      <c r="I81" s="139"/>
      <c r="J81" s="139"/>
    </row>
    <row r="82" spans="2:10" s="8" customFormat="1" ht="12" customHeight="1"/>
    <row r="83" spans="2:10" s="8" customFormat="1" ht="12" customHeight="1">
      <c r="B83" s="8" t="s">
        <v>16</v>
      </c>
      <c r="D83" s="138" t="s">
        <v>17</v>
      </c>
      <c r="E83" s="138"/>
    </row>
    <row r="84" spans="2:10" s="8" customFormat="1" ht="12" customHeight="1">
      <c r="B84" s="8" t="s">
        <v>18</v>
      </c>
      <c r="D84" s="8" t="s">
        <v>19</v>
      </c>
    </row>
    <row r="85" spans="2:10" s="8" customFormat="1" ht="12" customHeight="1">
      <c r="B85" s="8" t="s">
        <v>20</v>
      </c>
      <c r="D85" s="8" t="s">
        <v>21</v>
      </c>
    </row>
    <row r="86" spans="2:10" s="8" customFormat="1" ht="12" customHeight="1"/>
    <row r="87" spans="2:10" s="8" customFormat="1" ht="12" customHeight="1" thickBot="1">
      <c r="B87" s="143" t="s">
        <v>6</v>
      </c>
      <c r="C87" s="143"/>
      <c r="D87" s="143"/>
      <c r="E87" s="143"/>
      <c r="F87" s="143"/>
      <c r="G87" s="143"/>
      <c r="H87" s="143"/>
      <c r="I87" s="143"/>
      <c r="J87" s="143"/>
    </row>
    <row r="88" spans="2:10" s="8" customFormat="1" ht="12" customHeight="1"/>
    <row r="89" spans="2:10" s="8" customFormat="1" ht="12" customHeight="1"/>
    <row r="90" spans="2:10" s="8" customFormat="1" ht="12" customHeight="1"/>
    <row r="91" spans="2:10" s="8" customFormat="1" ht="12" customHeight="1"/>
    <row r="92" spans="2:10" s="8" customFormat="1" ht="12" customHeight="1"/>
    <row r="93" spans="2:10" s="8" customFormat="1" ht="12" customHeight="1"/>
    <row r="94" spans="2:10" s="8" customFormat="1" ht="12" customHeight="1"/>
    <row r="95" spans="2:10" s="8" customFormat="1" ht="12" customHeight="1"/>
  </sheetData>
  <mergeCells count="51">
    <mergeCell ref="B16:J16"/>
    <mergeCell ref="B18:J18"/>
    <mergeCell ref="B19:J19"/>
    <mergeCell ref="B39:J39"/>
    <mergeCell ref="B23:J23"/>
    <mergeCell ref="B26:J26"/>
    <mergeCell ref="B32:J32"/>
    <mergeCell ref="B33:J33"/>
    <mergeCell ref="B36:J36"/>
    <mergeCell ref="B53:J53"/>
    <mergeCell ref="B54:J54"/>
    <mergeCell ref="B52:J52"/>
    <mergeCell ref="B51:J51"/>
    <mergeCell ref="B22:J22"/>
    <mergeCell ref="B40:J40"/>
    <mergeCell ref="B29:J29"/>
    <mergeCell ref="B30:J30"/>
    <mergeCell ref="B48:J48"/>
    <mergeCell ref="B49:J49"/>
    <mergeCell ref="B43:J43"/>
    <mergeCell ref="B87:J87"/>
    <mergeCell ref="E61:J61"/>
    <mergeCell ref="E63:J63"/>
    <mergeCell ref="E65:J65"/>
    <mergeCell ref="E69:J69"/>
    <mergeCell ref="B71:J71"/>
    <mergeCell ref="B73:J73"/>
    <mergeCell ref="B74:J74"/>
    <mergeCell ref="B76:J76"/>
    <mergeCell ref="B78:J78"/>
    <mergeCell ref="B81:J81"/>
    <mergeCell ref="B61:C61"/>
    <mergeCell ref="B63:C63"/>
    <mergeCell ref="B67:C67"/>
    <mergeCell ref="E67:J67"/>
    <mergeCell ref="B7:J7"/>
    <mergeCell ref="B11:E11"/>
    <mergeCell ref="D83:E83"/>
    <mergeCell ref="B12:E12"/>
    <mergeCell ref="B13:E13"/>
    <mergeCell ref="B14:E14"/>
    <mergeCell ref="B9:E9"/>
    <mergeCell ref="B10:E10"/>
    <mergeCell ref="B65:C65"/>
    <mergeCell ref="B69:C69"/>
    <mergeCell ref="B56:J56"/>
    <mergeCell ref="B58:J58"/>
    <mergeCell ref="B20:J20"/>
    <mergeCell ref="B27:J27"/>
    <mergeCell ref="B46:J46"/>
    <mergeCell ref="B59:J59"/>
  </mergeCells>
  <hyperlinks>
    <hyperlink ref="K7" location="'Data tables Australia'!A1" display="Back to index"/>
    <hyperlink ref="B22:J22" location="Overview!A1" display="&lt;&lt; BACK TO TOP OF PAGE&gt;&gt;"/>
    <hyperlink ref="B32:J32" location="Overview!A1" display="&lt;&lt; BACK TO TOP OF PAGE&gt;&gt;"/>
    <hyperlink ref="B53:J53" location="Overview!A1" display="&lt;&lt; BACK TO TOP OF PAGE&gt;&gt;"/>
    <hyperlink ref="B58:J58" location="Overview!A1" display="&lt;&lt; BACK TO TOP OF PAGE&gt;&gt;"/>
    <hyperlink ref="B73:J73" location="Overview!A1" display="&lt;&lt; BACK TO TOP OF PAGE&gt;&gt;"/>
    <hyperlink ref="B87:J87" location="Overview!A1" display="&lt;&lt; BACK TO TOP OF PAGE&gt;&gt;"/>
    <hyperlink ref="E61:J61" r:id="rId1" display="http://www.ncver.edu.au"/>
    <hyperlink ref="E63:J63" r:id="rId2" display="http://www.ncver.edu.au/publications/1967.html"/>
    <hyperlink ref="B9:E9" location="Overview!B16" display="INTRODUCTION"/>
    <hyperlink ref="B10:E10" location="Overview!B23" display="SCOPE"/>
    <hyperlink ref="B11:E11" location="Overview!B33" display="TECHNICAL NOTES"/>
    <hyperlink ref="B12:E12" location="Overview!B54" display="ATTRIBUTING THE SOURCE OF DATA"/>
    <hyperlink ref="B13:E13" location="Overview!B59" display="FOR MORE INFORMATION"/>
    <hyperlink ref="B14:E14" location="Overview!B74" display="CONTACT DETAILS"/>
    <hyperlink ref="E65" r:id="rId3" display="http://www.deewr.gov.au/HIGHEREDUCATION/PUBLICATIONS/HESTATISTICS/Pages/Default2.aspx"/>
    <hyperlink ref="E69:J69" r:id="rId4" display="http://www.ncver.edu.au/publications/2385"/>
    <hyperlink ref="E67:J67" r:id="rId5" display="http://www.ncver.edu.au/publications/2489"/>
  </hyperlinks>
  <pageMargins left="0.70866141732283472" right="0.70866141732283472" top="0.74803149606299213" bottom="0.74803149606299213" header="0.31496062992125984" footer="0.31496062992125984"/>
  <pageSetup paperSize="9" scale="91" orientation="portrait" horizontalDpi="300" verticalDpi="300" r:id="rId6"/>
  <rowBreaks count="2" manualBreakCount="2">
    <brk id="27" max="9" man="1"/>
    <brk id="50" max="9" man="1"/>
  </rowBreaks>
  <colBreaks count="1" manualBreakCount="1">
    <brk id="10" max="1048575" man="1"/>
  </colBreaks>
  <drawing r:id="rId7"/>
</worksheet>
</file>

<file path=xl/worksheets/sheet20.xml><?xml version="1.0" encoding="utf-8"?>
<worksheet xmlns="http://schemas.openxmlformats.org/spreadsheetml/2006/main" xmlns:r="http://schemas.openxmlformats.org/officeDocument/2006/relationships">
  <dimension ref="B6:T33"/>
  <sheetViews>
    <sheetView showGridLines="0" showRowColHeaders="0" zoomScaleNormal="100" workbookViewId="0">
      <selection activeCell="B1" sqref="B1"/>
    </sheetView>
  </sheetViews>
  <sheetFormatPr defaultRowHeight="11.25"/>
  <cols>
    <col min="1" max="1" width="3.28515625" style="1" customWidth="1"/>
    <col min="2" max="2" width="21.85546875" style="1" customWidth="1"/>
    <col min="3" max="16384" width="9.140625" style="1"/>
  </cols>
  <sheetData>
    <row r="6" spans="2:20" ht="15">
      <c r="B6" s="146" t="s">
        <v>109</v>
      </c>
      <c r="C6" s="146"/>
      <c r="D6" s="146"/>
      <c r="E6" s="146"/>
      <c r="F6" s="147"/>
      <c r="T6" s="2" t="s">
        <v>4</v>
      </c>
    </row>
    <row r="8" spans="2:20" ht="12">
      <c r="B8" s="13" t="s">
        <v>100</v>
      </c>
    </row>
    <row r="9" spans="2:20" ht="12">
      <c r="B9" s="13" t="s">
        <v>115</v>
      </c>
      <c r="C9" s="13"/>
      <c r="D9" s="13"/>
      <c r="E9" s="13"/>
      <c r="F9" s="13"/>
    </row>
    <row r="10" spans="2:20" ht="12">
      <c r="B10" s="13"/>
      <c r="C10" s="13"/>
      <c r="D10" s="13"/>
      <c r="E10" s="13"/>
      <c r="F10" s="13"/>
    </row>
    <row r="11" spans="2:20" ht="33.75" customHeight="1">
      <c r="B11" s="116" t="s">
        <v>285</v>
      </c>
      <c r="C11" s="151" t="s">
        <v>167</v>
      </c>
      <c r="D11" s="151"/>
      <c r="E11" s="151" t="s">
        <v>254</v>
      </c>
      <c r="F11" s="151"/>
      <c r="G11" s="151" t="s">
        <v>145</v>
      </c>
      <c r="H11" s="151"/>
      <c r="I11" s="151" t="s">
        <v>168</v>
      </c>
      <c r="J11" s="151"/>
      <c r="K11" s="151" t="s">
        <v>129</v>
      </c>
      <c r="L11" s="151"/>
      <c r="M11" s="151" t="s">
        <v>54</v>
      </c>
      <c r="N11" s="151"/>
      <c r="O11" s="151" t="s">
        <v>56</v>
      </c>
      <c r="P11" s="151"/>
      <c r="Q11" s="151" t="s">
        <v>38</v>
      </c>
      <c r="R11" s="151"/>
    </row>
    <row r="12" spans="2:20" ht="22.5">
      <c r="B12" s="48"/>
      <c r="C12" s="50" t="s">
        <v>82</v>
      </c>
      <c r="D12" s="50" t="s">
        <v>83</v>
      </c>
      <c r="E12" s="50" t="s">
        <v>82</v>
      </c>
      <c r="F12" s="50" t="s">
        <v>83</v>
      </c>
      <c r="G12" s="50" t="s">
        <v>82</v>
      </c>
      <c r="H12" s="50" t="s">
        <v>83</v>
      </c>
      <c r="I12" s="50" t="s">
        <v>82</v>
      </c>
      <c r="J12" s="50" t="s">
        <v>83</v>
      </c>
      <c r="K12" s="50" t="s">
        <v>82</v>
      </c>
      <c r="L12" s="50" t="s">
        <v>83</v>
      </c>
      <c r="M12" s="50" t="s">
        <v>82</v>
      </c>
      <c r="N12" s="50" t="s">
        <v>83</v>
      </c>
      <c r="O12" s="50" t="s">
        <v>82</v>
      </c>
      <c r="P12" s="50" t="s">
        <v>83</v>
      </c>
      <c r="Q12" s="50" t="s">
        <v>82</v>
      </c>
      <c r="R12" s="50" t="s">
        <v>83</v>
      </c>
    </row>
    <row r="13" spans="2:20" ht="12" customHeight="1">
      <c r="B13" s="18" t="s">
        <v>62</v>
      </c>
      <c r="C13" s="97" t="s">
        <v>233</v>
      </c>
      <c r="D13" s="88">
        <v>15.394</v>
      </c>
      <c r="E13" s="88">
        <v>1.2E-2</v>
      </c>
      <c r="F13" s="88">
        <v>2.3410000000000002</v>
      </c>
      <c r="G13" s="88" t="s">
        <v>233</v>
      </c>
      <c r="H13" s="88">
        <v>60.290999999999997</v>
      </c>
      <c r="I13" s="88">
        <v>2.5219999999999998</v>
      </c>
      <c r="J13" s="88">
        <v>0.73699999999999999</v>
      </c>
      <c r="K13" s="88">
        <v>4.0999999999999996</v>
      </c>
      <c r="L13" s="88" t="s">
        <v>233</v>
      </c>
      <c r="M13" s="88">
        <v>0.20399999999999999</v>
      </c>
      <c r="N13" s="88" t="s">
        <v>233</v>
      </c>
      <c r="O13" s="88">
        <v>0.63700000000000001</v>
      </c>
      <c r="P13" s="88">
        <v>9.5000000000000001E-2</v>
      </c>
      <c r="Q13" s="88">
        <v>7.4749999999999996</v>
      </c>
      <c r="R13" s="88">
        <v>78.858000000000004</v>
      </c>
    </row>
    <row r="14" spans="2:20">
      <c r="B14" s="18" t="s">
        <v>63</v>
      </c>
      <c r="C14" s="97" t="s">
        <v>233</v>
      </c>
      <c r="D14" s="88">
        <v>14.474</v>
      </c>
      <c r="E14" s="88">
        <v>4.2000000000000003E-2</v>
      </c>
      <c r="F14" s="88">
        <v>2.0070000000000001</v>
      </c>
      <c r="G14" s="88" t="s">
        <v>233</v>
      </c>
      <c r="H14" s="88">
        <v>29.591999999999999</v>
      </c>
      <c r="I14" s="88">
        <v>7.37</v>
      </c>
      <c r="J14" s="88" t="s">
        <v>228</v>
      </c>
      <c r="K14" s="88">
        <v>16.861999999999998</v>
      </c>
      <c r="L14" s="88" t="s">
        <v>233</v>
      </c>
      <c r="M14" s="88">
        <v>0.70099999999999996</v>
      </c>
      <c r="N14" s="88" t="s">
        <v>233</v>
      </c>
      <c r="O14" s="88">
        <v>12.353999999999999</v>
      </c>
      <c r="P14" s="88" t="s">
        <v>228</v>
      </c>
      <c r="Q14" s="88">
        <v>37.329000000000001</v>
      </c>
      <c r="R14" s="88">
        <v>48.067999999999998</v>
      </c>
    </row>
    <row r="15" spans="2:20" ht="22.5">
      <c r="B15" s="18" t="s">
        <v>64</v>
      </c>
      <c r="C15" s="97" t="s">
        <v>233</v>
      </c>
      <c r="D15" s="88">
        <v>16.074999999999999</v>
      </c>
      <c r="E15" s="88">
        <v>8.2000000000000003E-2</v>
      </c>
      <c r="F15" s="88">
        <v>2.6160000000000001</v>
      </c>
      <c r="G15" s="88">
        <v>0.14299999999999999</v>
      </c>
      <c r="H15" s="88">
        <v>59.838999999999999</v>
      </c>
      <c r="I15" s="88">
        <v>19.739999999999998</v>
      </c>
      <c r="J15" s="88">
        <v>4.5140000000000002</v>
      </c>
      <c r="K15" s="88">
        <v>178.82300000000001</v>
      </c>
      <c r="L15" s="88" t="s">
        <v>233</v>
      </c>
      <c r="M15" s="88">
        <v>66.885000000000005</v>
      </c>
      <c r="N15" s="88" t="s">
        <v>233</v>
      </c>
      <c r="O15" s="88">
        <v>38.054000000000002</v>
      </c>
      <c r="P15" s="88">
        <v>0.622</v>
      </c>
      <c r="Q15" s="88">
        <v>303.72699999999998</v>
      </c>
      <c r="R15" s="88">
        <v>83.665999999999997</v>
      </c>
    </row>
    <row r="16" spans="2:20">
      <c r="B16" s="18" t="s">
        <v>65</v>
      </c>
      <c r="C16" s="97" t="s">
        <v>233</v>
      </c>
      <c r="D16" s="88">
        <v>6.0839999999999996</v>
      </c>
      <c r="E16" s="88">
        <v>4.4999999999999998E-2</v>
      </c>
      <c r="F16" s="88">
        <v>0.91500000000000004</v>
      </c>
      <c r="G16" s="88" t="s">
        <v>233</v>
      </c>
      <c r="H16" s="88">
        <v>20.177</v>
      </c>
      <c r="I16" s="88">
        <v>10.634</v>
      </c>
      <c r="J16" s="88" t="s">
        <v>228</v>
      </c>
      <c r="K16" s="88">
        <v>75.834000000000003</v>
      </c>
      <c r="L16" s="88" t="s">
        <v>233</v>
      </c>
      <c r="M16" s="88">
        <v>34.677</v>
      </c>
      <c r="N16" s="88" t="s">
        <v>233</v>
      </c>
      <c r="O16" s="88">
        <v>21.254000000000001</v>
      </c>
      <c r="P16" s="88" t="s">
        <v>228</v>
      </c>
      <c r="Q16" s="88">
        <v>142.44399999999999</v>
      </c>
      <c r="R16" s="88">
        <v>27.533000000000001</v>
      </c>
    </row>
    <row r="17" spans="2:18" ht="22.5">
      <c r="B17" s="18" t="s">
        <v>66</v>
      </c>
      <c r="C17" s="97" t="s">
        <v>233</v>
      </c>
      <c r="D17" s="88">
        <v>5.165</v>
      </c>
      <c r="E17" s="88">
        <v>0.15</v>
      </c>
      <c r="F17" s="88" t="s">
        <v>228</v>
      </c>
      <c r="G17" s="88" t="s">
        <v>233</v>
      </c>
      <c r="H17" s="88">
        <v>11.474</v>
      </c>
      <c r="I17" s="88">
        <v>6.1559999999999997</v>
      </c>
      <c r="J17" s="88">
        <v>0.51300000000000001</v>
      </c>
      <c r="K17" s="88">
        <v>32.131999999999998</v>
      </c>
      <c r="L17" s="88" t="s">
        <v>233</v>
      </c>
      <c r="M17" s="88">
        <v>27.702000000000002</v>
      </c>
      <c r="N17" s="88" t="s">
        <v>233</v>
      </c>
      <c r="O17" s="88">
        <v>11.098000000000001</v>
      </c>
      <c r="P17" s="88" t="s">
        <v>235</v>
      </c>
      <c r="Q17" s="88">
        <v>77.238</v>
      </c>
      <c r="R17" s="88">
        <v>18.245000000000001</v>
      </c>
    </row>
    <row r="18" spans="2:18">
      <c r="B18" s="18" t="s">
        <v>67</v>
      </c>
      <c r="C18" s="97" t="s">
        <v>233</v>
      </c>
      <c r="D18" s="88">
        <v>26.178000000000001</v>
      </c>
      <c r="E18" s="88">
        <v>1.2999999999999999E-2</v>
      </c>
      <c r="F18" s="88">
        <v>12.031000000000001</v>
      </c>
      <c r="G18" s="88" t="s">
        <v>233</v>
      </c>
      <c r="H18" s="88">
        <v>122.648</v>
      </c>
      <c r="I18" s="88">
        <v>21.163</v>
      </c>
      <c r="J18" s="88">
        <v>1.383</v>
      </c>
      <c r="K18" s="88">
        <v>37.871000000000002</v>
      </c>
      <c r="L18" s="88" t="s">
        <v>233</v>
      </c>
      <c r="M18" s="88">
        <v>19.614999999999998</v>
      </c>
      <c r="N18" s="88" t="s">
        <v>233</v>
      </c>
      <c r="O18" s="88">
        <v>18.809999999999999</v>
      </c>
      <c r="P18" s="88">
        <v>0.371</v>
      </c>
      <c r="Q18" s="88">
        <v>97.471999999999994</v>
      </c>
      <c r="R18" s="88">
        <v>162.61099999999999</v>
      </c>
    </row>
    <row r="19" spans="2:18">
      <c r="B19" s="18" t="s">
        <v>68</v>
      </c>
      <c r="C19" s="97" t="s">
        <v>233</v>
      </c>
      <c r="D19" s="88">
        <v>23.507000000000001</v>
      </c>
      <c r="E19" s="88">
        <v>0.24</v>
      </c>
      <c r="F19" s="88">
        <v>16.943999999999999</v>
      </c>
      <c r="G19" s="88" t="s">
        <v>233</v>
      </c>
      <c r="H19" s="88">
        <v>62.985999999999997</v>
      </c>
      <c r="I19" s="88">
        <v>2.544</v>
      </c>
      <c r="J19" s="88">
        <v>0.53500000000000003</v>
      </c>
      <c r="K19" s="88">
        <v>40.720999999999997</v>
      </c>
      <c r="L19" s="88" t="s">
        <v>233</v>
      </c>
      <c r="M19" s="88">
        <v>2.5379999999999998</v>
      </c>
      <c r="N19" s="88" t="s">
        <v>233</v>
      </c>
      <c r="O19" s="88">
        <v>16.047000000000001</v>
      </c>
      <c r="P19" s="88">
        <v>1.444</v>
      </c>
      <c r="Q19" s="88">
        <v>62.09</v>
      </c>
      <c r="R19" s="88">
        <v>105.416</v>
      </c>
    </row>
    <row r="20" spans="2:18">
      <c r="B20" s="18" t="s">
        <v>69</v>
      </c>
      <c r="C20" s="97" t="s">
        <v>233</v>
      </c>
      <c r="D20" s="88">
        <v>83.313000000000002</v>
      </c>
      <c r="E20" s="88">
        <v>0.67100000000000004</v>
      </c>
      <c r="F20" s="88">
        <v>17.692</v>
      </c>
      <c r="G20" s="88">
        <v>1.274</v>
      </c>
      <c r="H20" s="88">
        <v>204.90799999999999</v>
      </c>
      <c r="I20" s="88">
        <v>87.117000000000004</v>
      </c>
      <c r="J20" s="88">
        <v>18.925999999999998</v>
      </c>
      <c r="K20" s="88">
        <v>166.36</v>
      </c>
      <c r="L20" s="88" t="s">
        <v>233</v>
      </c>
      <c r="M20" s="88">
        <v>84.781000000000006</v>
      </c>
      <c r="N20" s="88" t="s">
        <v>233</v>
      </c>
      <c r="O20" s="88">
        <v>18.154</v>
      </c>
      <c r="P20" s="88">
        <v>0.66900000000000004</v>
      </c>
      <c r="Q20" s="88">
        <v>358.35700000000003</v>
      </c>
      <c r="R20" s="88">
        <v>325.50799999999998</v>
      </c>
    </row>
    <row r="21" spans="2:18">
      <c r="B21" s="18" t="s">
        <v>70</v>
      </c>
      <c r="C21" s="97" t="s">
        <v>233</v>
      </c>
      <c r="D21" s="88">
        <v>42.718000000000004</v>
      </c>
      <c r="E21" s="88">
        <v>0.20799999999999999</v>
      </c>
      <c r="F21" s="88">
        <v>20.683</v>
      </c>
      <c r="G21" s="88" t="s">
        <v>233</v>
      </c>
      <c r="H21" s="88">
        <v>156.685</v>
      </c>
      <c r="I21" s="88">
        <v>50.095999999999997</v>
      </c>
      <c r="J21" s="88">
        <v>7.319</v>
      </c>
      <c r="K21" s="88">
        <v>121.21</v>
      </c>
      <c r="L21" s="88" t="s">
        <v>233</v>
      </c>
      <c r="M21" s="88">
        <v>22.378</v>
      </c>
      <c r="N21" s="88" t="s">
        <v>233</v>
      </c>
      <c r="O21" s="88">
        <v>11.596</v>
      </c>
      <c r="P21" s="88">
        <v>5.2190000000000003</v>
      </c>
      <c r="Q21" s="88">
        <v>205.488</v>
      </c>
      <c r="R21" s="88">
        <v>232.624</v>
      </c>
    </row>
    <row r="22" spans="2:18">
      <c r="B22" s="18" t="s">
        <v>71</v>
      </c>
      <c r="C22" s="97" t="s">
        <v>233</v>
      </c>
      <c r="D22" s="88">
        <v>8.4719999999999995</v>
      </c>
      <c r="E22" s="88">
        <v>5.0999999999999997E-2</v>
      </c>
      <c r="F22" s="88">
        <v>2.7570000000000001</v>
      </c>
      <c r="G22" s="88">
        <v>0.68600000000000005</v>
      </c>
      <c r="H22" s="88">
        <v>62.784999999999997</v>
      </c>
      <c r="I22" s="88">
        <v>16.29</v>
      </c>
      <c r="J22" s="88">
        <v>3.7690000000000001</v>
      </c>
      <c r="K22" s="88">
        <v>24.196999999999999</v>
      </c>
      <c r="L22" s="88" t="s">
        <v>233</v>
      </c>
      <c r="M22" s="88">
        <v>8.2729999999999997</v>
      </c>
      <c r="N22" s="88" t="s">
        <v>233</v>
      </c>
      <c r="O22" s="88">
        <v>4.1459999999999999</v>
      </c>
      <c r="P22" s="88">
        <v>2.19</v>
      </c>
      <c r="Q22" s="88">
        <v>53.643000000000001</v>
      </c>
      <c r="R22" s="88">
        <v>79.972999999999999</v>
      </c>
    </row>
    <row r="23" spans="2:18" ht="22.5">
      <c r="B23" s="18" t="s">
        <v>72</v>
      </c>
      <c r="C23" s="97" t="s">
        <v>233</v>
      </c>
      <c r="D23" s="88" t="s">
        <v>233</v>
      </c>
      <c r="E23" s="88">
        <v>3.4000000000000002E-2</v>
      </c>
      <c r="F23" s="88" t="s">
        <v>235</v>
      </c>
      <c r="G23" s="88">
        <v>0.09</v>
      </c>
      <c r="H23" s="88">
        <v>0.192</v>
      </c>
      <c r="I23" s="88">
        <v>4.21</v>
      </c>
      <c r="J23" s="88" t="s">
        <v>228</v>
      </c>
      <c r="K23" s="88">
        <v>78.978999999999999</v>
      </c>
      <c r="L23" s="88" t="s">
        <v>233</v>
      </c>
      <c r="M23" s="88">
        <v>67.135999999999996</v>
      </c>
      <c r="N23" s="88" t="s">
        <v>233</v>
      </c>
      <c r="O23" s="88">
        <v>32.281999999999996</v>
      </c>
      <c r="P23" s="88" t="s">
        <v>233</v>
      </c>
      <c r="Q23" s="88">
        <v>182.73099999999999</v>
      </c>
      <c r="R23" s="88">
        <v>1.099</v>
      </c>
    </row>
    <row r="24" spans="2:18">
      <c r="B24" s="18" t="s">
        <v>73</v>
      </c>
      <c r="C24" s="97" t="s">
        <v>233</v>
      </c>
      <c r="D24" s="88" t="s">
        <v>233</v>
      </c>
      <c r="E24" s="88">
        <v>8.5000000000000006E-2</v>
      </c>
      <c r="F24" s="88" t="s">
        <v>233</v>
      </c>
      <c r="G24" s="88" t="s">
        <v>233</v>
      </c>
      <c r="H24" s="88" t="s">
        <v>233</v>
      </c>
      <c r="I24" s="88">
        <v>1.347</v>
      </c>
      <c r="J24" s="88" t="s">
        <v>233</v>
      </c>
      <c r="K24" s="88">
        <v>30.356000000000002</v>
      </c>
      <c r="L24" s="88" t="s">
        <v>233</v>
      </c>
      <c r="M24" s="88">
        <v>67.376999999999995</v>
      </c>
      <c r="N24" s="88" t="s">
        <v>233</v>
      </c>
      <c r="O24" s="88">
        <v>96.248000000000005</v>
      </c>
      <c r="P24" s="88">
        <v>7.577</v>
      </c>
      <c r="Q24" s="88">
        <v>195.41300000000001</v>
      </c>
      <c r="R24" s="88">
        <v>7.577</v>
      </c>
    </row>
    <row r="25" spans="2:18">
      <c r="B25" s="18" t="s">
        <v>284</v>
      </c>
      <c r="C25" s="97" t="s">
        <v>233</v>
      </c>
      <c r="D25" s="88" t="s">
        <v>233</v>
      </c>
      <c r="E25" s="88" t="s">
        <v>233</v>
      </c>
      <c r="F25" s="88" t="s">
        <v>233</v>
      </c>
      <c r="G25" s="88" t="s">
        <v>233</v>
      </c>
      <c r="H25" s="88" t="s">
        <v>233</v>
      </c>
      <c r="I25" s="88" t="s">
        <v>233</v>
      </c>
      <c r="J25" s="88" t="s">
        <v>233</v>
      </c>
      <c r="K25" s="88" t="s">
        <v>233</v>
      </c>
      <c r="L25" s="88" t="s">
        <v>233</v>
      </c>
      <c r="M25" s="88" t="s">
        <v>233</v>
      </c>
      <c r="N25" s="88" t="s">
        <v>233</v>
      </c>
      <c r="O25" s="88">
        <v>75.587000000000003</v>
      </c>
      <c r="P25" s="88">
        <v>21.478999999999999</v>
      </c>
      <c r="Q25" s="88">
        <v>75.587000000000003</v>
      </c>
      <c r="R25" s="88">
        <v>21.478999999999999</v>
      </c>
    </row>
    <row r="26" spans="2:18">
      <c r="B26" s="51" t="s">
        <v>38</v>
      </c>
      <c r="C26" s="93" t="s">
        <v>233</v>
      </c>
      <c r="D26" s="93">
        <v>241.38</v>
      </c>
      <c r="E26" s="93">
        <v>1.633</v>
      </c>
      <c r="F26" s="93">
        <v>79.075000000000003</v>
      </c>
      <c r="G26" s="93">
        <v>2.1930000000000001</v>
      </c>
      <c r="H26" s="93">
        <v>791.577</v>
      </c>
      <c r="I26" s="93">
        <v>229.18899999999999</v>
      </c>
      <c r="J26" s="93">
        <v>40.844000000000001</v>
      </c>
      <c r="K26" s="93">
        <v>807.44500000000005</v>
      </c>
      <c r="L26" s="93" t="s">
        <v>233</v>
      </c>
      <c r="M26" s="93">
        <v>402.267</v>
      </c>
      <c r="N26" s="93" t="s">
        <v>233</v>
      </c>
      <c r="O26" s="93">
        <v>356.267</v>
      </c>
      <c r="P26" s="93">
        <v>39.780999999999999</v>
      </c>
      <c r="Q26" s="93">
        <v>1798.9939999999999</v>
      </c>
      <c r="R26" s="93">
        <v>1192.6569999999999</v>
      </c>
    </row>
    <row r="28" spans="2:18">
      <c r="B28" s="1" t="s">
        <v>80</v>
      </c>
    </row>
    <row r="29" spans="2:18">
      <c r="B29" s="23" t="s">
        <v>124</v>
      </c>
    </row>
    <row r="31" spans="2:18">
      <c r="B31" s="22" t="s">
        <v>102</v>
      </c>
    </row>
    <row r="32" spans="2:18">
      <c r="B32" s="22" t="s">
        <v>252</v>
      </c>
    </row>
    <row r="33" spans="2:2">
      <c r="B33" s="22"/>
    </row>
  </sheetData>
  <mergeCells count="9">
    <mergeCell ref="B6:F6"/>
    <mergeCell ref="Q11:R11"/>
    <mergeCell ref="C11:D11"/>
    <mergeCell ref="E11:F11"/>
    <mergeCell ref="G11:H11"/>
    <mergeCell ref="I11:J11"/>
    <mergeCell ref="K11:L11"/>
    <mergeCell ref="M11:N11"/>
    <mergeCell ref="O11:P11"/>
  </mergeCells>
  <hyperlinks>
    <hyperlink ref="T6" location="'Data tables Australia'!A1" display="Back to index"/>
  </hyperlinks>
  <pageMargins left="0.70866141732283472" right="0.70866141732283472" top="0.74803149606299213" bottom="0.74803149606299213" header="0.31496062992125984" footer="0.31496062992125984"/>
  <pageSetup paperSize="9" scale="75"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dimension ref="B3:K39"/>
  <sheetViews>
    <sheetView showGridLines="0" showRowColHeaders="0" zoomScaleNormal="100" workbookViewId="0">
      <selection activeCell="A3" sqref="A3"/>
    </sheetView>
  </sheetViews>
  <sheetFormatPr defaultRowHeight="11.25"/>
  <cols>
    <col min="1" max="1" width="3.140625" style="1" customWidth="1"/>
    <col min="2" max="2" width="28.5703125" style="1" customWidth="1"/>
    <col min="3" max="5" width="9.140625" style="1"/>
    <col min="6" max="6" width="9.7109375" style="1" bestFit="1" customWidth="1"/>
    <col min="7" max="8" width="9.140625" style="1"/>
    <col min="9" max="9" width="9.140625" style="1" customWidth="1"/>
    <col min="10" max="16384" width="9.140625" style="1"/>
  </cols>
  <sheetData>
    <row r="3" spans="2:11">
      <c r="I3" s="2"/>
    </row>
    <row r="6" spans="2:11" ht="15">
      <c r="B6" s="146" t="s">
        <v>109</v>
      </c>
      <c r="C6" s="146"/>
      <c r="D6" s="146"/>
      <c r="E6" s="146"/>
      <c r="F6" s="147"/>
      <c r="K6" s="2" t="s">
        <v>4</v>
      </c>
    </row>
    <row r="8" spans="2:11" ht="12">
      <c r="B8" s="13" t="s">
        <v>130</v>
      </c>
    </row>
    <row r="9" spans="2:11" ht="26.25" customHeight="1">
      <c r="B9" s="153" t="s">
        <v>312</v>
      </c>
      <c r="C9" s="154"/>
      <c r="D9" s="154"/>
      <c r="E9" s="154"/>
      <c r="F9" s="154"/>
      <c r="G9" s="154"/>
      <c r="H9" s="154"/>
    </row>
    <row r="10" spans="2:11" ht="12">
      <c r="B10" s="13"/>
      <c r="C10" s="13"/>
      <c r="D10" s="13"/>
      <c r="E10" s="13"/>
      <c r="F10" s="13"/>
    </row>
    <row r="11" spans="2:11" ht="12" customHeight="1">
      <c r="B11" s="156" t="s">
        <v>313</v>
      </c>
      <c r="C11" s="152" t="s">
        <v>76</v>
      </c>
      <c r="D11" s="152"/>
      <c r="E11" s="152" t="s">
        <v>298</v>
      </c>
      <c r="F11" s="152"/>
      <c r="G11" s="151" t="s">
        <v>38</v>
      </c>
      <c r="H11" s="151"/>
    </row>
    <row r="12" spans="2:11">
      <c r="B12" s="157"/>
      <c r="C12" s="49" t="s">
        <v>27</v>
      </c>
      <c r="D12" s="50" t="s">
        <v>28</v>
      </c>
      <c r="E12" s="49" t="s">
        <v>27</v>
      </c>
      <c r="F12" s="49" t="s">
        <v>28</v>
      </c>
      <c r="G12" s="49" t="s">
        <v>27</v>
      </c>
      <c r="H12" s="49" t="s">
        <v>28</v>
      </c>
    </row>
    <row r="13" spans="2:11">
      <c r="B13" s="72" t="s">
        <v>78</v>
      </c>
      <c r="C13" s="61"/>
      <c r="D13" s="61"/>
      <c r="E13" s="61"/>
      <c r="F13" s="61"/>
      <c r="G13" s="61"/>
      <c r="H13" s="61"/>
    </row>
    <row r="14" spans="2:11">
      <c r="B14" s="14" t="s">
        <v>157</v>
      </c>
      <c r="C14" s="58"/>
      <c r="D14" s="58"/>
      <c r="E14" s="58"/>
      <c r="F14" s="58"/>
      <c r="G14" s="58"/>
      <c r="H14" s="58"/>
    </row>
    <row r="15" spans="2:11">
      <c r="B15" s="14" t="s">
        <v>169</v>
      </c>
      <c r="C15" s="94">
        <v>89.403809699999996</v>
      </c>
      <c r="D15" s="94">
        <v>14.478311322260037</v>
      </c>
      <c r="E15" s="94">
        <v>59.137999999999998</v>
      </c>
      <c r="F15" s="94">
        <v>9.8377563700545458</v>
      </c>
      <c r="G15" s="94">
        <v>148.54180969999999</v>
      </c>
      <c r="H15" s="94">
        <v>12.18919969598773</v>
      </c>
    </row>
    <row r="16" spans="2:11">
      <c r="B16" s="14" t="s">
        <v>170</v>
      </c>
      <c r="C16" s="94">
        <v>143.0284097</v>
      </c>
      <c r="D16" s="94">
        <v>23.162434022812761</v>
      </c>
      <c r="E16" s="94">
        <v>77.186999999999998</v>
      </c>
      <c r="F16" s="94">
        <v>12.840253321644294</v>
      </c>
      <c r="G16" s="94">
        <v>220.21540970000001</v>
      </c>
      <c r="H16" s="94">
        <v>18.070667177061154</v>
      </c>
    </row>
    <row r="17" spans="2:8">
      <c r="B17" s="14" t="s">
        <v>171</v>
      </c>
      <c r="C17" s="94">
        <v>131.61014170000001</v>
      </c>
      <c r="D17" s="94">
        <v>21.313326703787638</v>
      </c>
      <c r="E17" s="94">
        <v>103.006</v>
      </c>
      <c r="F17" s="94">
        <v>17.135309490578624</v>
      </c>
      <c r="G17" s="94">
        <v>234.61614170000001</v>
      </c>
      <c r="H17" s="94">
        <v>19.252377555242987</v>
      </c>
    </row>
    <row r="18" spans="2:8">
      <c r="B18" s="14" t="s">
        <v>172</v>
      </c>
      <c r="C18" s="94">
        <v>135.87378469999999</v>
      </c>
      <c r="D18" s="94">
        <v>22.003793373251888</v>
      </c>
      <c r="E18" s="94">
        <v>135.15</v>
      </c>
      <c r="F18" s="94">
        <v>22.482545459989719</v>
      </c>
      <c r="G18" s="94">
        <v>271.02378469999996</v>
      </c>
      <c r="H18" s="94">
        <v>22.239954129700386</v>
      </c>
    </row>
    <row r="19" spans="2:8">
      <c r="B19" s="14" t="s">
        <v>173</v>
      </c>
      <c r="C19" s="94">
        <v>101.3437694</v>
      </c>
      <c r="D19" s="94">
        <v>16.411902902886368</v>
      </c>
      <c r="E19" s="94">
        <v>223.59200000000001</v>
      </c>
      <c r="F19" s="94">
        <v>37.195096592600976</v>
      </c>
      <c r="G19" s="94">
        <v>324.93576940000003</v>
      </c>
      <c r="H19" s="94">
        <v>26.663920343943541</v>
      </c>
    </row>
    <row r="20" spans="2:8">
      <c r="B20" s="14" t="s">
        <v>174</v>
      </c>
      <c r="C20" s="94">
        <v>16.2417236</v>
      </c>
      <c r="D20" s="94">
        <v>2.6302316588070194</v>
      </c>
      <c r="E20" s="94">
        <v>3.06</v>
      </c>
      <c r="F20" s="94">
        <v>0.50903876513184276</v>
      </c>
      <c r="G20" s="94">
        <v>19.301723599999999</v>
      </c>
      <c r="H20" s="94">
        <v>1.5838810898582936</v>
      </c>
    </row>
    <row r="21" spans="2:8">
      <c r="B21" s="17" t="s">
        <v>238</v>
      </c>
      <c r="C21" s="112">
        <v>617.50163889999999</v>
      </c>
      <c r="D21" s="98">
        <v>100</v>
      </c>
      <c r="E21" s="98">
        <v>601.13300000000004</v>
      </c>
      <c r="F21" s="98">
        <v>100</v>
      </c>
      <c r="G21" s="98">
        <v>1218.6346389</v>
      </c>
      <c r="H21" s="98">
        <v>100</v>
      </c>
    </row>
    <row r="22" spans="2:8">
      <c r="B22" s="18" t="s">
        <v>299</v>
      </c>
      <c r="C22" s="113">
        <v>38.311901400000011</v>
      </c>
      <c r="D22" s="94">
        <v>100</v>
      </c>
      <c r="E22" s="99">
        <v>252.57499999999999</v>
      </c>
      <c r="F22" s="94">
        <v>100</v>
      </c>
      <c r="G22" s="94">
        <v>290.8869014</v>
      </c>
      <c r="H22" s="94">
        <v>100</v>
      </c>
    </row>
    <row r="23" spans="2:8">
      <c r="B23" s="51" t="s">
        <v>300</v>
      </c>
      <c r="C23" s="114">
        <v>655.8135403</v>
      </c>
      <c r="D23" s="93">
        <v>100</v>
      </c>
      <c r="E23" s="93">
        <v>861.45899999999995</v>
      </c>
      <c r="F23" s="93">
        <v>100</v>
      </c>
      <c r="G23" s="93">
        <v>1517.2725402999999</v>
      </c>
      <c r="H23" s="93">
        <v>100</v>
      </c>
    </row>
    <row r="24" spans="2:8">
      <c r="B24" s="72" t="s">
        <v>79</v>
      </c>
      <c r="C24" s="26"/>
      <c r="D24" s="26"/>
      <c r="E24" s="26"/>
      <c r="F24" s="26"/>
      <c r="G24" s="155" t="s">
        <v>278</v>
      </c>
      <c r="H24" s="155"/>
    </row>
    <row r="25" spans="2:8" ht="11.25" customHeight="1">
      <c r="B25" s="14" t="s">
        <v>157</v>
      </c>
      <c r="C25" s="26"/>
      <c r="D25" s="26"/>
      <c r="E25" s="26"/>
      <c r="F25" s="26"/>
      <c r="G25" s="155"/>
      <c r="H25" s="155"/>
    </row>
    <row r="26" spans="2:8">
      <c r="B26" s="14" t="s">
        <v>169</v>
      </c>
      <c r="C26" s="109">
        <v>265.68900000000002</v>
      </c>
      <c r="D26" s="94">
        <v>15.153393827744921</v>
      </c>
      <c r="E26" s="94">
        <v>82.454999999999998</v>
      </c>
      <c r="F26" s="94">
        <v>9.7579650699051594</v>
      </c>
      <c r="G26" s="155"/>
      <c r="H26" s="155"/>
    </row>
    <row r="27" spans="2:8">
      <c r="B27" s="14" t="s">
        <v>170</v>
      </c>
      <c r="C27" s="109">
        <v>425.24799999999999</v>
      </c>
      <c r="D27" s="94">
        <v>24.253734322688828</v>
      </c>
      <c r="E27" s="94">
        <v>108.97499999999999</v>
      </c>
      <c r="F27" s="94">
        <v>12.896419180072947</v>
      </c>
      <c r="G27" s="155"/>
      <c r="H27" s="155"/>
    </row>
    <row r="28" spans="2:8">
      <c r="B28" s="14" t="s">
        <v>171</v>
      </c>
      <c r="C28" s="109">
        <v>371.685</v>
      </c>
      <c r="D28" s="94">
        <v>21.198804560464946</v>
      </c>
      <c r="E28" s="94">
        <v>147.398</v>
      </c>
      <c r="F28" s="94">
        <v>17.443509009446132</v>
      </c>
      <c r="G28" s="155"/>
      <c r="H28" s="155"/>
    </row>
    <row r="29" spans="2:8">
      <c r="B29" s="14" t="s">
        <v>172</v>
      </c>
      <c r="C29" s="109">
        <v>369.33800000000002</v>
      </c>
      <c r="D29" s="94">
        <v>21.064944990389716</v>
      </c>
      <c r="E29" s="94">
        <v>190.751</v>
      </c>
      <c r="F29" s="94">
        <v>22.574029410581279</v>
      </c>
      <c r="G29" s="155"/>
      <c r="H29" s="155"/>
    </row>
    <row r="30" spans="2:8">
      <c r="B30" s="14" t="s">
        <v>173</v>
      </c>
      <c r="C30" s="109">
        <v>266.09899999999999</v>
      </c>
      <c r="D30" s="94">
        <v>15.176777902619587</v>
      </c>
      <c r="E30" s="94">
        <v>310.43900000000002</v>
      </c>
      <c r="F30" s="94">
        <v>36.738256240813641</v>
      </c>
      <c r="G30" s="155"/>
      <c r="H30" s="155"/>
    </row>
    <row r="31" spans="2:8">
      <c r="B31" s="14" t="s">
        <v>174</v>
      </c>
      <c r="C31" s="109">
        <v>55.267000000000003</v>
      </c>
      <c r="D31" s="94">
        <v>3.1521162587761573</v>
      </c>
      <c r="E31" s="94">
        <v>4.984</v>
      </c>
      <c r="F31" s="94">
        <v>0.58982108918085407</v>
      </c>
      <c r="G31" s="155"/>
      <c r="H31" s="155"/>
    </row>
    <row r="32" spans="2:8">
      <c r="B32" s="17" t="s">
        <v>238</v>
      </c>
      <c r="C32" s="108">
        <v>1753.33</v>
      </c>
      <c r="D32" s="108">
        <v>100</v>
      </c>
      <c r="E32" s="98">
        <v>845.00199999999995</v>
      </c>
      <c r="F32" s="98">
        <v>100</v>
      </c>
      <c r="G32" s="155"/>
      <c r="H32" s="155"/>
    </row>
    <row r="33" spans="2:8">
      <c r="B33" s="14" t="s">
        <v>299</v>
      </c>
      <c r="C33" s="111">
        <v>45.66800000000012</v>
      </c>
      <c r="D33" s="94">
        <v>100</v>
      </c>
      <c r="E33" s="94">
        <v>335.27300000000002</v>
      </c>
      <c r="F33" s="94">
        <v>100</v>
      </c>
      <c r="G33" s="155"/>
      <c r="H33" s="155"/>
    </row>
    <row r="34" spans="2:8">
      <c r="B34" s="51" t="s">
        <v>300</v>
      </c>
      <c r="C34" s="110">
        <v>1798.9940000000001</v>
      </c>
      <c r="D34" s="93">
        <v>100</v>
      </c>
      <c r="E34" s="93">
        <v>1192.6569999999999</v>
      </c>
      <c r="F34" s="93">
        <v>100</v>
      </c>
      <c r="G34" s="52"/>
      <c r="H34" s="52"/>
    </row>
    <row r="36" spans="2:8">
      <c r="B36" s="1" t="s">
        <v>124</v>
      </c>
    </row>
    <row r="38" spans="2:8">
      <c r="B38" s="22" t="s">
        <v>102</v>
      </c>
    </row>
    <row r="39" spans="2:8">
      <c r="B39" s="22" t="s">
        <v>252</v>
      </c>
    </row>
  </sheetData>
  <mergeCells count="7">
    <mergeCell ref="B6:F6"/>
    <mergeCell ref="C11:D11"/>
    <mergeCell ref="E11:F11"/>
    <mergeCell ref="G11:H11"/>
    <mergeCell ref="G24:H33"/>
    <mergeCell ref="B11:B12"/>
    <mergeCell ref="B9:H9"/>
  </mergeCells>
  <hyperlinks>
    <hyperlink ref="I3" location="'Australian data tables'!A1" display="Back to index"/>
    <hyperlink ref="K6" location="'Data tables Australia'!A1" display="Back to index"/>
  </hyperlinks>
  <pageMargins left="0.7" right="0.7" top="0.75" bottom="0.75" header="0.3" footer="0.3"/>
  <pageSetup paperSize="9" scale="98" orientation="landscape" horizontalDpi="300" verticalDpi="300" r:id="rId1"/>
  <drawing r:id="rId2"/>
</worksheet>
</file>

<file path=xl/worksheets/sheet22.xml><?xml version="1.0" encoding="utf-8"?>
<worksheet xmlns="http://schemas.openxmlformats.org/spreadsheetml/2006/main" xmlns:r="http://schemas.openxmlformats.org/officeDocument/2006/relationships">
  <dimension ref="B3:K40"/>
  <sheetViews>
    <sheetView showGridLines="0" showRowColHeaders="0" zoomScaleNormal="100" workbookViewId="0"/>
  </sheetViews>
  <sheetFormatPr defaultRowHeight="11.25"/>
  <cols>
    <col min="1" max="1" width="3.140625" style="1" customWidth="1"/>
    <col min="2" max="2" width="28.5703125" style="1" customWidth="1"/>
    <col min="3" max="8" width="9.140625" style="1"/>
    <col min="9" max="9" width="9.140625" style="1" customWidth="1"/>
    <col min="10" max="16384" width="9.140625" style="1"/>
  </cols>
  <sheetData>
    <row r="3" spans="2:11">
      <c r="I3" s="2"/>
    </row>
    <row r="6" spans="2:11" ht="15">
      <c r="B6" s="146" t="s">
        <v>109</v>
      </c>
      <c r="C6" s="146"/>
      <c r="D6" s="146"/>
      <c r="E6" s="146"/>
      <c r="F6" s="147"/>
      <c r="K6" s="2" t="s">
        <v>4</v>
      </c>
    </row>
    <row r="8" spans="2:11" ht="12">
      <c r="B8" s="13" t="s">
        <v>87</v>
      </c>
    </row>
    <row r="9" spans="2:11" ht="12">
      <c r="B9" s="13" t="s">
        <v>265</v>
      </c>
      <c r="C9" s="13"/>
      <c r="D9" s="13"/>
      <c r="E9" s="13"/>
      <c r="F9" s="13"/>
    </row>
    <row r="10" spans="2:11" ht="12">
      <c r="B10" s="13"/>
      <c r="C10" s="13"/>
      <c r="D10" s="13"/>
      <c r="E10" s="13"/>
      <c r="F10" s="13"/>
    </row>
    <row r="11" spans="2:11" ht="12" customHeight="1">
      <c r="B11" s="67" t="s">
        <v>301</v>
      </c>
      <c r="C11" s="152" t="s">
        <v>76</v>
      </c>
      <c r="D11" s="152"/>
      <c r="E11" s="152" t="s">
        <v>77</v>
      </c>
      <c r="F11" s="152"/>
      <c r="G11" s="151" t="s">
        <v>38</v>
      </c>
      <c r="H11" s="151"/>
    </row>
    <row r="12" spans="2:11">
      <c r="B12" s="48"/>
      <c r="C12" s="49" t="s">
        <v>27</v>
      </c>
      <c r="D12" s="50" t="s">
        <v>28</v>
      </c>
      <c r="E12" s="49" t="s">
        <v>27</v>
      </c>
      <c r="F12" s="49" t="s">
        <v>28</v>
      </c>
      <c r="G12" s="49" t="s">
        <v>27</v>
      </c>
      <c r="H12" s="49" t="s">
        <v>28</v>
      </c>
    </row>
    <row r="13" spans="2:11">
      <c r="B13" s="45" t="s">
        <v>78</v>
      </c>
      <c r="C13" s="58"/>
      <c r="D13" s="58"/>
      <c r="E13" s="58"/>
      <c r="F13" s="58"/>
      <c r="G13" s="58"/>
      <c r="H13" s="58"/>
    </row>
    <row r="14" spans="2:11">
      <c r="B14" s="18" t="s">
        <v>29</v>
      </c>
      <c r="C14" s="94">
        <v>204.00079310000001</v>
      </c>
      <c r="D14" s="94">
        <v>31.106523510734537</v>
      </c>
      <c r="E14" s="94">
        <v>260.99099999999999</v>
      </c>
      <c r="F14" s="94">
        <v>30.296392515488257</v>
      </c>
      <c r="G14" s="94">
        <v>464.9917931</v>
      </c>
      <c r="H14" s="94">
        <v>30.646556946721009</v>
      </c>
    </row>
    <row r="15" spans="2:11">
      <c r="B15" s="18" t="s">
        <v>30</v>
      </c>
      <c r="C15" s="94">
        <v>207.50650279999999</v>
      </c>
      <c r="D15" s="94">
        <v>31.641082418804096</v>
      </c>
      <c r="E15" s="94">
        <v>232.39599999999999</v>
      </c>
      <c r="F15" s="94">
        <v>26.977023863004508</v>
      </c>
      <c r="G15" s="94">
        <v>439.90250279999998</v>
      </c>
      <c r="H15" s="94">
        <v>28.992978592561958</v>
      </c>
    </row>
    <row r="16" spans="2:11">
      <c r="B16" s="18" t="s">
        <v>31</v>
      </c>
      <c r="C16" s="94">
        <v>106.6868542</v>
      </c>
      <c r="D16" s="94">
        <v>16.267863903998752</v>
      </c>
      <c r="E16" s="94">
        <v>156.453</v>
      </c>
      <c r="F16" s="94">
        <v>18.161398278966267</v>
      </c>
      <c r="G16" s="94">
        <v>263.1398542</v>
      </c>
      <c r="H16" s="94">
        <v>17.342952384017387</v>
      </c>
    </row>
    <row r="17" spans="2:8">
      <c r="B17" s="18" t="s">
        <v>32</v>
      </c>
      <c r="C17" s="94">
        <v>39.6007806</v>
      </c>
      <c r="D17" s="94">
        <v>6.0384207044405853</v>
      </c>
      <c r="E17" s="94">
        <v>58.994</v>
      </c>
      <c r="F17" s="94">
        <v>6.8481494766436946</v>
      </c>
      <c r="G17" s="94">
        <v>98.594780600000007</v>
      </c>
      <c r="H17" s="94">
        <v>6.4981588990271675</v>
      </c>
    </row>
    <row r="18" spans="2:8">
      <c r="B18" s="18" t="s">
        <v>33</v>
      </c>
      <c r="C18" s="94">
        <v>67.288056900000001</v>
      </c>
      <c r="D18" s="94">
        <v>10.260242090948484</v>
      </c>
      <c r="E18" s="94">
        <v>92.341999999999999</v>
      </c>
      <c r="F18" s="94">
        <v>10.71925651714127</v>
      </c>
      <c r="G18" s="94">
        <v>159.6300569</v>
      </c>
      <c r="H18" s="94">
        <v>10.52085585549696</v>
      </c>
    </row>
    <row r="19" spans="2:8">
      <c r="B19" s="18" t="s">
        <v>34</v>
      </c>
      <c r="C19" s="94">
        <v>13.5724667</v>
      </c>
      <c r="D19" s="94">
        <v>2.069561829081985</v>
      </c>
      <c r="E19" s="94">
        <v>16.256</v>
      </c>
      <c r="F19" s="94">
        <v>1.887031187787231</v>
      </c>
      <c r="G19" s="94">
        <v>29.8284667</v>
      </c>
      <c r="H19" s="94">
        <v>1.9659267473529984</v>
      </c>
    </row>
    <row r="20" spans="2:8">
      <c r="B20" s="18" t="s">
        <v>35</v>
      </c>
      <c r="C20" s="94">
        <v>6.5725403</v>
      </c>
      <c r="D20" s="94">
        <v>1.0021964927704008</v>
      </c>
      <c r="E20" s="94">
        <v>4.5069999999999997</v>
      </c>
      <c r="F20" s="94">
        <v>0.52318218278525153</v>
      </c>
      <c r="G20" s="94">
        <v>11.0795403</v>
      </c>
      <c r="H20" s="94">
        <v>0.73022743150741509</v>
      </c>
    </row>
    <row r="21" spans="2:8">
      <c r="B21" s="18" t="s">
        <v>36</v>
      </c>
      <c r="C21" s="94">
        <v>10.5855458</v>
      </c>
      <c r="D21" s="94">
        <v>1.6141090644694027</v>
      </c>
      <c r="E21" s="94">
        <v>23.414999999999999</v>
      </c>
      <c r="F21" s="94">
        <v>2.7180631927926924</v>
      </c>
      <c r="G21" s="94">
        <v>34.000545799999998</v>
      </c>
      <c r="H21" s="94">
        <v>2.2408990406744791</v>
      </c>
    </row>
    <row r="22" spans="2:8">
      <c r="B22" s="18" t="s">
        <v>37</v>
      </c>
      <c r="C22" s="94" t="s">
        <v>233</v>
      </c>
      <c r="D22" s="94" t="s">
        <v>233</v>
      </c>
      <c r="E22" s="94">
        <v>16.103999999999999</v>
      </c>
      <c r="F22" s="94">
        <v>1.8693867032557556</v>
      </c>
      <c r="G22" s="94">
        <v>16.103999999999999</v>
      </c>
      <c r="H22" s="94">
        <v>1.0613782014941011</v>
      </c>
    </row>
    <row r="23" spans="2:8">
      <c r="B23" s="51" t="s">
        <v>38</v>
      </c>
      <c r="C23" s="93">
        <v>655.8135403</v>
      </c>
      <c r="D23" s="93">
        <v>100</v>
      </c>
      <c r="E23" s="93">
        <v>861.45899999999995</v>
      </c>
      <c r="F23" s="93">
        <v>100</v>
      </c>
      <c r="G23" s="93">
        <v>1517.2725402999999</v>
      </c>
      <c r="H23" s="93">
        <v>100</v>
      </c>
    </row>
    <row r="24" spans="2:8" ht="11.25" customHeight="1">
      <c r="B24" s="45" t="s">
        <v>79</v>
      </c>
      <c r="C24" s="26"/>
      <c r="D24" s="26"/>
      <c r="E24" s="26"/>
      <c r="F24" s="26"/>
      <c r="G24" s="155" t="s">
        <v>278</v>
      </c>
      <c r="H24" s="155"/>
    </row>
    <row r="25" spans="2:8">
      <c r="B25" s="18" t="s">
        <v>29</v>
      </c>
      <c r="C25" s="94">
        <v>583.19600000000003</v>
      </c>
      <c r="D25" s="94">
        <v>32.41789577953012</v>
      </c>
      <c r="E25" s="94">
        <v>372.988</v>
      </c>
      <c r="F25" s="94">
        <v>31.2737023301754</v>
      </c>
      <c r="G25" s="155"/>
      <c r="H25" s="155"/>
    </row>
    <row r="26" spans="2:8">
      <c r="B26" s="18" t="s">
        <v>30</v>
      </c>
      <c r="C26" s="94">
        <v>519.99699999999996</v>
      </c>
      <c r="D26" s="94">
        <v>28.904876836720966</v>
      </c>
      <c r="E26" s="94">
        <v>308.041</v>
      </c>
      <c r="F26" s="94">
        <v>25.828129965279206</v>
      </c>
      <c r="G26" s="155"/>
      <c r="H26" s="155"/>
    </row>
    <row r="27" spans="2:8">
      <c r="B27" s="18" t="s">
        <v>31</v>
      </c>
      <c r="C27" s="94">
        <v>303.024</v>
      </c>
      <c r="D27" s="94">
        <v>16.844080636177775</v>
      </c>
      <c r="E27" s="94">
        <v>215.636</v>
      </c>
      <c r="F27" s="94">
        <v>18.080303054440634</v>
      </c>
      <c r="G27" s="155"/>
      <c r="H27" s="155"/>
    </row>
    <row r="28" spans="2:8">
      <c r="B28" s="18" t="s">
        <v>32</v>
      </c>
      <c r="C28" s="94">
        <v>123.85599999999999</v>
      </c>
      <c r="D28" s="94">
        <v>6.8847366917288229</v>
      </c>
      <c r="E28" s="94">
        <v>82.122</v>
      </c>
      <c r="F28" s="94">
        <v>6.8856343441576247</v>
      </c>
      <c r="G28" s="155"/>
      <c r="H28" s="155"/>
    </row>
    <row r="29" spans="2:8">
      <c r="B29" s="18" t="s">
        <v>33</v>
      </c>
      <c r="C29" s="94">
        <v>165.958</v>
      </c>
      <c r="D29" s="94">
        <v>9.2250446638510191</v>
      </c>
      <c r="E29" s="94">
        <v>126.748</v>
      </c>
      <c r="F29" s="94">
        <v>10.627363944537283</v>
      </c>
      <c r="G29" s="155"/>
      <c r="H29" s="155"/>
    </row>
    <row r="30" spans="2:8">
      <c r="B30" s="18" t="s">
        <v>34</v>
      </c>
      <c r="C30" s="94">
        <v>49.557000000000002</v>
      </c>
      <c r="D30" s="94">
        <v>2.7547062413771255</v>
      </c>
      <c r="E30" s="94">
        <v>23.452000000000002</v>
      </c>
      <c r="F30" s="94">
        <v>1.966365853719888</v>
      </c>
      <c r="G30" s="155"/>
      <c r="H30" s="155"/>
    </row>
    <row r="31" spans="2:8">
      <c r="B31" s="18" t="s">
        <v>35</v>
      </c>
      <c r="C31" s="94">
        <v>24.053999999999998</v>
      </c>
      <c r="D31" s="94">
        <v>1.3370806128313935</v>
      </c>
      <c r="E31" s="94">
        <v>8.2189999999999994</v>
      </c>
      <c r="F31" s="94">
        <v>0.68913358995922547</v>
      </c>
      <c r="G31" s="155"/>
      <c r="H31" s="155"/>
    </row>
    <row r="32" spans="2:8">
      <c r="B32" s="18" t="s">
        <v>36</v>
      </c>
      <c r="C32" s="94">
        <v>29.352</v>
      </c>
      <c r="D32" s="94">
        <v>1.6315785377827832</v>
      </c>
      <c r="E32" s="94">
        <v>32.634</v>
      </c>
      <c r="F32" s="94">
        <v>2.7362435302018939</v>
      </c>
      <c r="G32" s="155"/>
      <c r="H32" s="155"/>
    </row>
    <row r="33" spans="2:8">
      <c r="B33" s="18" t="s">
        <v>37</v>
      </c>
      <c r="C33" s="94" t="s">
        <v>233</v>
      </c>
      <c r="D33" s="94" t="s">
        <v>233</v>
      </c>
      <c r="E33" s="94">
        <v>22.817</v>
      </c>
      <c r="F33" s="94">
        <v>1.9131233875288538</v>
      </c>
      <c r="G33" s="155"/>
      <c r="H33" s="155"/>
    </row>
    <row r="34" spans="2:8">
      <c r="B34" s="51" t="s">
        <v>38</v>
      </c>
      <c r="C34" s="93">
        <v>1798.9939999999999</v>
      </c>
      <c r="D34" s="93">
        <v>100</v>
      </c>
      <c r="E34" s="93">
        <v>1192.6569999999999</v>
      </c>
      <c r="F34" s="93">
        <v>100</v>
      </c>
      <c r="G34" s="52"/>
      <c r="H34" s="62"/>
    </row>
    <row r="36" spans="2:8">
      <c r="B36" s="1" t="s">
        <v>80</v>
      </c>
    </row>
    <row r="37" spans="2:8">
      <c r="B37" s="1" t="s">
        <v>124</v>
      </c>
    </row>
    <row r="39" spans="2:8">
      <c r="B39" s="22" t="s">
        <v>102</v>
      </c>
    </row>
    <row r="40" spans="2:8">
      <c r="B40" s="22" t="s">
        <v>252</v>
      </c>
    </row>
  </sheetData>
  <mergeCells count="5">
    <mergeCell ref="B6:F6"/>
    <mergeCell ref="C11:D11"/>
    <mergeCell ref="E11:F11"/>
    <mergeCell ref="G11:H11"/>
    <mergeCell ref="G24:H33"/>
  </mergeCells>
  <hyperlinks>
    <hyperlink ref="I3" location="'Australian data tables'!A1" display="Back to index"/>
    <hyperlink ref="K6" location="'Data tables Australia'!A1" display="Back to index"/>
  </hyperlinks>
  <pageMargins left="0.7" right="0.7" top="0.75" bottom="0.75" header="0.3" footer="0.3"/>
  <pageSetup paperSize="9" scale="98" orientation="landscape" horizontalDpi="300" verticalDpi="300" r:id="rId1"/>
  <drawing r:id="rId2"/>
</worksheet>
</file>

<file path=xl/worksheets/sheet23.xml><?xml version="1.0" encoding="utf-8"?>
<worksheet xmlns="http://schemas.openxmlformats.org/spreadsheetml/2006/main" xmlns:r="http://schemas.openxmlformats.org/officeDocument/2006/relationships">
  <dimension ref="B6:J43"/>
  <sheetViews>
    <sheetView showGridLines="0" showRowColHeaders="0" zoomScaleNormal="100" workbookViewId="0"/>
  </sheetViews>
  <sheetFormatPr defaultRowHeight="11.25"/>
  <cols>
    <col min="1" max="1" width="3" style="1" customWidth="1"/>
    <col min="2" max="2" width="33" style="1" customWidth="1"/>
    <col min="3" max="8" width="13" style="1" customWidth="1"/>
    <col min="9" max="9" width="9.140625" style="1" customWidth="1"/>
    <col min="10" max="16384" width="9.140625" style="1"/>
  </cols>
  <sheetData>
    <row r="6" spans="2:10" ht="15">
      <c r="B6" s="146" t="s">
        <v>109</v>
      </c>
      <c r="C6" s="146"/>
      <c r="D6" s="146"/>
      <c r="E6" s="146"/>
      <c r="F6" s="147"/>
      <c r="I6" s="2" t="s">
        <v>4</v>
      </c>
    </row>
    <row r="8" spans="2:10" ht="12">
      <c r="B8" s="13" t="s">
        <v>131</v>
      </c>
    </row>
    <row r="9" spans="2:10" ht="13.5">
      <c r="B9" s="13" t="s">
        <v>302</v>
      </c>
    </row>
    <row r="11" spans="2:10" ht="11.25" customHeight="1">
      <c r="B11" s="66"/>
      <c r="C11" s="151" t="s">
        <v>76</v>
      </c>
      <c r="D11" s="151"/>
      <c r="E11" s="151" t="s">
        <v>77</v>
      </c>
      <c r="F11" s="151"/>
      <c r="G11" s="151" t="s">
        <v>38</v>
      </c>
      <c r="H11" s="151"/>
    </row>
    <row r="12" spans="2:10">
      <c r="B12" s="63"/>
      <c r="C12" s="49" t="s">
        <v>27</v>
      </c>
      <c r="D12" s="50" t="s">
        <v>28</v>
      </c>
      <c r="E12" s="49" t="s">
        <v>27</v>
      </c>
      <c r="F12" s="49" t="s">
        <v>28</v>
      </c>
      <c r="G12" s="49" t="s">
        <v>27</v>
      </c>
      <c r="H12" s="50" t="s">
        <v>28</v>
      </c>
    </row>
    <row r="13" spans="2:10" ht="15">
      <c r="B13" s="66" t="s">
        <v>177</v>
      </c>
      <c r="C13" s="43"/>
      <c r="D13" s="43"/>
      <c r="E13" s="43"/>
      <c r="F13" s="43"/>
      <c r="G13" s="43"/>
      <c r="H13" s="43"/>
      <c r="I13" s="105"/>
      <c r="J13" s="105"/>
    </row>
    <row r="14" spans="2:10" ht="15">
      <c r="B14" s="18" t="s">
        <v>143</v>
      </c>
      <c r="C14" s="88" t="s">
        <v>233</v>
      </c>
      <c r="D14" s="88" t="s">
        <v>233</v>
      </c>
      <c r="E14" s="88">
        <v>6.0890000000000004</v>
      </c>
      <c r="F14" s="88">
        <v>2.2367116041582489</v>
      </c>
      <c r="G14" s="88">
        <v>6.0890000000000004</v>
      </c>
      <c r="H14" s="88">
        <v>0.91414896619645569</v>
      </c>
      <c r="I14" s="105"/>
      <c r="J14" s="105"/>
    </row>
    <row r="15" spans="2:10" ht="15">
      <c r="B15" s="18" t="s">
        <v>144</v>
      </c>
      <c r="C15" s="88" t="s">
        <v>233</v>
      </c>
      <c r="D15" s="88" t="s">
        <v>233</v>
      </c>
      <c r="E15" s="88">
        <v>60.991999999999997</v>
      </c>
      <c r="F15" s="88">
        <v>22.404584358814237</v>
      </c>
      <c r="G15" s="88">
        <v>60.991999999999997</v>
      </c>
      <c r="H15" s="88">
        <v>9.1568030458620822</v>
      </c>
      <c r="I15" s="105"/>
      <c r="J15" s="105"/>
    </row>
    <row r="16" spans="2:10" ht="15">
      <c r="B16" s="18" t="s">
        <v>253</v>
      </c>
      <c r="C16" s="88">
        <v>0.77500000000000002</v>
      </c>
      <c r="D16" s="88">
        <v>0.19677342365445064</v>
      </c>
      <c r="E16" s="88">
        <v>36.36</v>
      </c>
      <c r="F16" s="88">
        <v>13.35635308378944</v>
      </c>
      <c r="G16" s="88">
        <v>37.134999999999998</v>
      </c>
      <c r="H16" s="88">
        <v>5.5751226572023942</v>
      </c>
      <c r="I16" s="105"/>
      <c r="J16" s="105"/>
    </row>
    <row r="17" spans="2:10" ht="15">
      <c r="B17" s="18" t="s">
        <v>145</v>
      </c>
      <c r="C17" s="88">
        <v>0.19</v>
      </c>
      <c r="D17" s="88">
        <v>4.8241226444316936E-2</v>
      </c>
      <c r="E17" s="88">
        <v>154.72</v>
      </c>
      <c r="F17" s="88">
        <v>56.834294530360353</v>
      </c>
      <c r="G17" s="88">
        <v>154.91</v>
      </c>
      <c r="H17" s="88">
        <v>23.256826466331571</v>
      </c>
      <c r="I17" s="105"/>
      <c r="J17" s="105"/>
    </row>
    <row r="18" spans="2:10" ht="15">
      <c r="B18" s="18" t="s">
        <v>86</v>
      </c>
      <c r="C18" s="88">
        <v>9.1430000000000007</v>
      </c>
      <c r="D18" s="88">
        <v>2.3214185967388934</v>
      </c>
      <c r="E18" s="88">
        <v>1.395</v>
      </c>
      <c r="F18" s="88">
        <v>0.51243433861073351</v>
      </c>
      <c r="G18" s="88">
        <v>10.538</v>
      </c>
      <c r="H18" s="88">
        <v>1.5820827403150353</v>
      </c>
      <c r="I18" s="105"/>
      <c r="J18" s="105"/>
    </row>
    <row r="19" spans="2:10" ht="15">
      <c r="B19" s="18" t="s">
        <v>126</v>
      </c>
      <c r="C19" s="88">
        <v>1.2999999999999999E-2</v>
      </c>
      <c r="D19" s="88">
        <v>3.3007154935585266E-3</v>
      </c>
      <c r="E19" s="88">
        <v>1.845</v>
      </c>
      <c r="F19" s="88">
        <v>0.67773573816258303</v>
      </c>
      <c r="G19" s="88">
        <v>1.8579999999999999</v>
      </c>
      <c r="H19" s="88">
        <v>0.27894379687847176</v>
      </c>
      <c r="I19" s="105"/>
      <c r="J19" s="105"/>
    </row>
    <row r="20" spans="2:10" ht="15">
      <c r="B20" s="18" t="s">
        <v>51</v>
      </c>
      <c r="C20" s="88">
        <v>44.972000000000001</v>
      </c>
      <c r="D20" s="88">
        <v>11.418444398178005</v>
      </c>
      <c r="E20" s="88">
        <v>10.135</v>
      </c>
      <c r="F20" s="88">
        <v>3.7229548543511002</v>
      </c>
      <c r="G20" s="88">
        <v>55.106999999999999</v>
      </c>
      <c r="H20" s="88">
        <v>8.2732808474606809</v>
      </c>
      <c r="I20" s="105"/>
      <c r="J20" s="105"/>
    </row>
    <row r="21" spans="2:10" ht="15">
      <c r="B21" s="18" t="s">
        <v>52</v>
      </c>
      <c r="C21" s="88">
        <v>74.808000000000007</v>
      </c>
      <c r="D21" s="88">
        <v>18.99384035708664</v>
      </c>
      <c r="E21" s="88" t="s">
        <v>233</v>
      </c>
      <c r="F21" s="88" t="s">
        <v>233</v>
      </c>
      <c r="G21" s="88">
        <v>74.808000000000007</v>
      </c>
      <c r="H21" s="88">
        <v>11.231015907903508</v>
      </c>
      <c r="I21" s="105"/>
      <c r="J21" s="82"/>
    </row>
    <row r="22" spans="2:10" ht="15">
      <c r="B22" s="18" t="s">
        <v>53</v>
      </c>
      <c r="C22" s="88">
        <v>160.80000000000001</v>
      </c>
      <c r="D22" s="88">
        <v>40.827311643400861</v>
      </c>
      <c r="E22" s="88" t="s">
        <v>233</v>
      </c>
      <c r="F22" s="88" t="s">
        <v>233</v>
      </c>
      <c r="G22" s="88">
        <v>160.80000000000001</v>
      </c>
      <c r="H22" s="88">
        <v>24.141099320806383</v>
      </c>
      <c r="I22" s="105"/>
      <c r="J22" s="82"/>
    </row>
    <row r="23" spans="2:10" ht="15">
      <c r="B23" s="18" t="s">
        <v>54</v>
      </c>
      <c r="C23" s="88">
        <v>103.15300000000001</v>
      </c>
      <c r="D23" s="88">
        <v>26.190669639003289</v>
      </c>
      <c r="E23" s="88" t="s">
        <v>233</v>
      </c>
      <c r="F23" s="88" t="s">
        <v>233</v>
      </c>
      <c r="G23" s="88">
        <v>103.15300000000001</v>
      </c>
      <c r="H23" s="88">
        <v>15.486485188054358</v>
      </c>
      <c r="I23" s="105"/>
      <c r="J23" s="82"/>
    </row>
    <row r="24" spans="2:10" ht="15">
      <c r="B24" s="18" t="s">
        <v>137</v>
      </c>
      <c r="C24" s="88" t="s">
        <v>233</v>
      </c>
      <c r="D24" s="88" t="s">
        <v>233</v>
      </c>
      <c r="E24" s="88">
        <v>0.69399999999999995</v>
      </c>
      <c r="F24" s="88">
        <v>0.25493149175329682</v>
      </c>
      <c r="G24" s="88">
        <v>0.69399999999999995</v>
      </c>
      <c r="H24" s="88">
        <v>0.10419106298905241</v>
      </c>
      <c r="I24" s="105"/>
      <c r="J24" s="105"/>
    </row>
    <row r="25" spans="2:10" ht="15">
      <c r="B25" s="45" t="s">
        <v>61</v>
      </c>
      <c r="C25" s="88"/>
      <c r="D25" s="88"/>
      <c r="E25" s="88"/>
      <c r="F25" s="88"/>
      <c r="G25" s="88"/>
      <c r="H25" s="88"/>
      <c r="I25" s="105"/>
      <c r="J25" s="105"/>
    </row>
    <row r="26" spans="2:10" ht="15">
      <c r="B26" s="18" t="s">
        <v>62</v>
      </c>
      <c r="C26" s="88">
        <v>1.974</v>
      </c>
      <c r="D26" s="88">
        <v>0.50120095263727171</v>
      </c>
      <c r="E26" s="88">
        <v>16.167000000000002</v>
      </c>
      <c r="F26" s="88">
        <v>5.9387282812327813</v>
      </c>
      <c r="G26" s="88">
        <v>18.141000000000002</v>
      </c>
      <c r="H26" s="88">
        <v>2.7235303655394816</v>
      </c>
      <c r="I26" s="105"/>
      <c r="J26" s="105"/>
    </row>
    <row r="27" spans="2:10" ht="15">
      <c r="B27" s="18" t="s">
        <v>63</v>
      </c>
      <c r="C27" s="88">
        <v>8.3979999999999997</v>
      </c>
      <c r="D27" s="88">
        <v>2.1322622088388083</v>
      </c>
      <c r="E27" s="88">
        <v>11.97</v>
      </c>
      <c r="F27" s="88">
        <v>4.3970172280791973</v>
      </c>
      <c r="G27" s="88">
        <v>20.368000000000002</v>
      </c>
      <c r="H27" s="88">
        <v>3.0578725806354754</v>
      </c>
      <c r="I27" s="105"/>
      <c r="J27" s="105"/>
    </row>
    <row r="28" spans="2:10" ht="13.5" customHeight="1">
      <c r="B28" s="18" t="s">
        <v>64</v>
      </c>
      <c r="C28" s="88">
        <v>62.204000000000001</v>
      </c>
      <c r="D28" s="88">
        <v>15.793669735485738</v>
      </c>
      <c r="E28" s="88">
        <v>14.063000000000001</v>
      </c>
      <c r="F28" s="88">
        <v>5.1658524042170226</v>
      </c>
      <c r="G28" s="88">
        <v>76.266999999999996</v>
      </c>
      <c r="H28" s="88">
        <v>11.450057350124007</v>
      </c>
      <c r="I28" s="105"/>
      <c r="J28" s="105"/>
    </row>
    <row r="29" spans="2:10" ht="15">
      <c r="B29" s="18" t="s">
        <v>65</v>
      </c>
      <c r="C29" s="88">
        <v>21.745999999999999</v>
      </c>
      <c r="D29" s="88">
        <v>5.5213353171479786</v>
      </c>
      <c r="E29" s="88">
        <v>5.8620000000000001</v>
      </c>
      <c r="F29" s="88">
        <v>2.1533262314954267</v>
      </c>
      <c r="G29" s="88">
        <v>27.607999999999997</v>
      </c>
      <c r="H29" s="88">
        <v>4.1448225749304886</v>
      </c>
      <c r="I29" s="105"/>
      <c r="J29" s="105"/>
    </row>
    <row r="30" spans="2:10" ht="12.75" customHeight="1">
      <c r="B30" s="18" t="s">
        <v>66</v>
      </c>
      <c r="C30" s="88">
        <v>14.367000000000001</v>
      </c>
      <c r="D30" s="88">
        <v>3.6477984227657965</v>
      </c>
      <c r="E30" s="88">
        <v>3.5459999999999998</v>
      </c>
      <c r="F30" s="88">
        <v>1.3025750284685742</v>
      </c>
      <c r="G30" s="88">
        <v>17.913</v>
      </c>
      <c r="H30" s="88">
        <v>2.6893004485920695</v>
      </c>
      <c r="I30" s="105"/>
      <c r="J30" s="105"/>
    </row>
    <row r="31" spans="2:10" ht="15">
      <c r="B31" s="18" t="s">
        <v>67</v>
      </c>
      <c r="C31" s="88">
        <v>17.116</v>
      </c>
      <c r="D31" s="88">
        <v>4.345772799057519</v>
      </c>
      <c r="E31" s="88">
        <v>35.344000000000001</v>
      </c>
      <c r="F31" s="88">
        <v>12.98313925724571</v>
      </c>
      <c r="G31" s="88">
        <v>52.46</v>
      </c>
      <c r="H31" s="88">
        <v>7.8758835221984018</v>
      </c>
      <c r="I31" s="105"/>
      <c r="J31" s="105"/>
    </row>
    <row r="32" spans="2:10" ht="15">
      <c r="B32" s="18" t="s">
        <v>68</v>
      </c>
      <c r="C32" s="88">
        <v>19.295999999999999</v>
      </c>
      <c r="D32" s="88">
        <v>4.8992773972081025</v>
      </c>
      <c r="E32" s="88">
        <v>27.588999999999999</v>
      </c>
      <c r="F32" s="88">
        <v>10.134445138302169</v>
      </c>
      <c r="G32" s="88">
        <v>46.884999999999998</v>
      </c>
      <c r="H32" s="88">
        <v>7.0389020003483029</v>
      </c>
      <c r="I32" s="105"/>
      <c r="J32" s="105"/>
    </row>
    <row r="33" spans="2:10" ht="15">
      <c r="B33" s="18" t="s">
        <v>69</v>
      </c>
      <c r="C33" s="88">
        <v>110.773</v>
      </c>
      <c r="D33" s="88">
        <v>28.125396720612205</v>
      </c>
      <c r="E33" s="88">
        <v>91.555000000000007</v>
      </c>
      <c r="F33" s="88">
        <v>33.63148807993241</v>
      </c>
      <c r="G33" s="88">
        <v>202.328</v>
      </c>
      <c r="H33" s="88">
        <v>30.375748404105185</v>
      </c>
      <c r="I33" s="105"/>
      <c r="J33" s="105"/>
    </row>
    <row r="34" spans="2:10" ht="15">
      <c r="B34" s="18" t="s">
        <v>70</v>
      </c>
      <c r="C34" s="88">
        <v>67.158000000000001</v>
      </c>
      <c r="D34" s="88">
        <v>17.051496239723352</v>
      </c>
      <c r="E34" s="88">
        <v>47.341999999999999</v>
      </c>
      <c r="F34" s="88">
        <v>17.390441905741465</v>
      </c>
      <c r="G34" s="88">
        <v>114.5</v>
      </c>
      <c r="H34" s="88">
        <v>17.190024081046833</v>
      </c>
      <c r="I34" s="105"/>
      <c r="J34" s="105"/>
    </row>
    <row r="35" spans="2:10" ht="15">
      <c r="B35" s="18" t="s">
        <v>71</v>
      </c>
      <c r="C35" s="88">
        <v>11.81</v>
      </c>
      <c r="D35" s="88">
        <v>2.9985730753020157</v>
      </c>
      <c r="E35" s="88">
        <v>18.306999999999999</v>
      </c>
      <c r="F35" s="88">
        <v>6.7248282702126865</v>
      </c>
      <c r="G35" s="88">
        <v>30.116999999999997</v>
      </c>
      <c r="H35" s="88">
        <v>4.5215017925667027</v>
      </c>
      <c r="I35" s="105"/>
      <c r="J35" s="105"/>
    </row>
    <row r="36" spans="2:10" ht="15">
      <c r="B36" s="18" t="s">
        <v>72</v>
      </c>
      <c r="C36" s="88">
        <v>34.08</v>
      </c>
      <c r="D36" s="88">
        <v>8.652952616959583</v>
      </c>
      <c r="E36" s="88">
        <v>0.48499999999999999</v>
      </c>
      <c r="F36" s="88">
        <v>0.17815817507254894</v>
      </c>
      <c r="G36" s="88">
        <v>34.564999999999998</v>
      </c>
      <c r="H36" s="88">
        <v>5.1892854354705999</v>
      </c>
      <c r="I36" s="105"/>
      <c r="J36" s="105"/>
    </row>
    <row r="37" spans="2:10" ht="15">
      <c r="B37" s="71" t="s">
        <v>73</v>
      </c>
      <c r="C37" s="89">
        <v>24.931999999999999</v>
      </c>
      <c r="D37" s="88">
        <v>6.3302645142616303</v>
      </c>
      <c r="E37" s="88" t="s">
        <v>233</v>
      </c>
      <c r="F37" s="88" t="s">
        <v>233</v>
      </c>
      <c r="G37" s="88">
        <v>24.931999999999999</v>
      </c>
      <c r="H37" s="88">
        <v>3.7430714444424424</v>
      </c>
      <c r="I37" s="105"/>
      <c r="J37" s="82"/>
    </row>
    <row r="38" spans="2:10" ht="15">
      <c r="B38" s="51" t="s">
        <v>38</v>
      </c>
      <c r="C38" s="93">
        <v>393.85399999999998</v>
      </c>
      <c r="D38" s="93">
        <v>100</v>
      </c>
      <c r="E38" s="93">
        <v>272.23</v>
      </c>
      <c r="F38" s="93">
        <v>100</v>
      </c>
      <c r="G38" s="93">
        <v>666.08400000000006</v>
      </c>
      <c r="H38" s="93">
        <v>100</v>
      </c>
      <c r="I38" s="105"/>
      <c r="J38" s="105"/>
    </row>
    <row r="40" spans="2:10">
      <c r="B40" s="1" t="s">
        <v>176</v>
      </c>
    </row>
    <row r="42" spans="2:10">
      <c r="B42" s="22" t="s">
        <v>102</v>
      </c>
    </row>
    <row r="43" spans="2:10">
      <c r="B43" s="22" t="s">
        <v>252</v>
      </c>
    </row>
  </sheetData>
  <mergeCells count="4">
    <mergeCell ref="B6:F6"/>
    <mergeCell ref="C11:D11"/>
    <mergeCell ref="E11:F11"/>
    <mergeCell ref="G11:H11"/>
  </mergeCells>
  <hyperlinks>
    <hyperlink ref="I6" location="'Data tables Australia'!A1" display="Back to index"/>
  </hyperlinks>
  <pageMargins left="0.70866141732283472" right="0.70866141732283472" top="0.74803149606299213" bottom="0.74803149606299213" header="0.31496062992125984" footer="0.31496062992125984"/>
  <pageSetup paperSize="9" scale="86" orientation="landscape" horizontalDpi="300" verticalDpi="300" r:id="rId1"/>
  <rowBreaks count="1" manualBreakCount="1">
    <brk id="43" max="7" man="1"/>
  </rowBreaks>
  <drawing r:id="rId2"/>
</worksheet>
</file>

<file path=xl/worksheets/sheet24.xml><?xml version="1.0" encoding="utf-8"?>
<worksheet xmlns="http://schemas.openxmlformats.org/spreadsheetml/2006/main" xmlns:r="http://schemas.openxmlformats.org/officeDocument/2006/relationships">
  <dimension ref="B6:I31"/>
  <sheetViews>
    <sheetView showGridLines="0" showRowColHeaders="0" zoomScaleNormal="100" workbookViewId="0"/>
  </sheetViews>
  <sheetFormatPr defaultRowHeight="11.25"/>
  <cols>
    <col min="1" max="1" width="3.7109375" style="1" customWidth="1"/>
    <col min="2" max="2" width="32" style="1" customWidth="1"/>
    <col min="3" max="4" width="9.140625" style="1" customWidth="1"/>
    <col min="5" max="6" width="9.140625" style="1"/>
    <col min="7" max="7" width="9.140625" style="1" customWidth="1"/>
    <col min="8" max="16384" width="9.140625" style="1"/>
  </cols>
  <sheetData>
    <row r="6" spans="2:9" ht="15">
      <c r="B6" s="146" t="s">
        <v>109</v>
      </c>
      <c r="C6" s="146"/>
      <c r="D6" s="146"/>
      <c r="E6" s="146"/>
      <c r="F6" s="147"/>
      <c r="I6" s="2" t="s">
        <v>4</v>
      </c>
    </row>
    <row r="8" spans="2:9" ht="12">
      <c r="B8" s="13" t="s">
        <v>88</v>
      </c>
    </row>
    <row r="9" spans="2:9" ht="27" customHeight="1">
      <c r="B9" s="153" t="s">
        <v>303</v>
      </c>
      <c r="C9" s="153"/>
      <c r="D9" s="153"/>
      <c r="E9" s="153"/>
      <c r="F9" s="153"/>
    </row>
    <row r="11" spans="2:9" ht="33.75" customHeight="1">
      <c r="B11" s="66" t="s">
        <v>138</v>
      </c>
      <c r="C11" s="151" t="s">
        <v>213</v>
      </c>
      <c r="D11" s="151"/>
      <c r="E11" s="151" t="s">
        <v>139</v>
      </c>
      <c r="F11" s="151"/>
    </row>
    <row r="12" spans="2:9">
      <c r="B12" s="48"/>
      <c r="C12" s="49" t="s">
        <v>27</v>
      </c>
      <c r="D12" s="49" t="s">
        <v>28</v>
      </c>
      <c r="E12" s="49" t="s">
        <v>27</v>
      </c>
      <c r="F12" s="49" t="s">
        <v>28</v>
      </c>
    </row>
    <row r="13" spans="2:9">
      <c r="B13" s="14" t="s">
        <v>84</v>
      </c>
      <c r="C13" s="94">
        <v>32.834680599999999</v>
      </c>
      <c r="D13" s="94">
        <v>7.0619921676146555</v>
      </c>
      <c r="E13" s="94">
        <v>99.381</v>
      </c>
      <c r="F13" s="94">
        <v>7.9361187994205693</v>
      </c>
    </row>
    <row r="14" spans="2:9">
      <c r="B14" s="14" t="s">
        <v>178</v>
      </c>
      <c r="C14" s="94">
        <v>6.9307638999999996</v>
      </c>
      <c r="D14" s="94">
        <v>1.4906495048222399</v>
      </c>
      <c r="E14" s="94">
        <v>17.837</v>
      </c>
      <c r="F14" s="94">
        <v>1.4243824375410259</v>
      </c>
    </row>
    <row r="15" spans="2:9">
      <c r="B15" s="14" t="s">
        <v>51</v>
      </c>
      <c r="C15" s="94">
        <v>21.3246292</v>
      </c>
      <c r="D15" s="94">
        <v>4.5864421896550081</v>
      </c>
      <c r="E15" s="94">
        <v>50.058999999999997</v>
      </c>
      <c r="F15" s="94">
        <v>3.9974861490646525</v>
      </c>
    </row>
    <row r="16" spans="2:9">
      <c r="B16" s="14" t="s">
        <v>52</v>
      </c>
      <c r="C16" s="94">
        <v>29.0030903</v>
      </c>
      <c r="D16" s="94">
        <v>6.2379043375016296</v>
      </c>
      <c r="E16" s="94">
        <v>59.72</v>
      </c>
      <c r="F16" s="94">
        <v>4.7689700717581465</v>
      </c>
    </row>
    <row r="17" spans="2:6">
      <c r="B17" s="14" t="s">
        <v>53</v>
      </c>
      <c r="C17" s="94">
        <v>54.1888389</v>
      </c>
      <c r="D17" s="94">
        <v>11.654785394316654</v>
      </c>
      <c r="E17" s="94">
        <v>130.624</v>
      </c>
      <c r="F17" s="94">
        <v>10.43104398280871</v>
      </c>
    </row>
    <row r="18" spans="2:6">
      <c r="B18" s="14" t="s">
        <v>85</v>
      </c>
      <c r="C18" s="94">
        <v>117.6975875</v>
      </c>
      <c r="D18" s="94">
        <v>25.314071155366761</v>
      </c>
      <c r="E18" s="94">
        <v>261.99299999999999</v>
      </c>
      <c r="F18" s="94">
        <v>20.921580308274148</v>
      </c>
    </row>
    <row r="19" spans="2:6">
      <c r="B19" s="14" t="s">
        <v>179</v>
      </c>
      <c r="C19" s="94">
        <v>43.457516699999999</v>
      </c>
      <c r="D19" s="94">
        <v>9.3467223359980895</v>
      </c>
      <c r="E19" s="94">
        <v>119.419</v>
      </c>
      <c r="F19" s="94">
        <v>9.5362631781528151</v>
      </c>
    </row>
    <row r="20" spans="2:6">
      <c r="B20" s="14" t="s">
        <v>180</v>
      </c>
      <c r="C20" s="94">
        <v>11.4896069</v>
      </c>
      <c r="D20" s="94">
        <v>2.4711528315208073</v>
      </c>
      <c r="E20" s="94">
        <v>24.445</v>
      </c>
      <c r="F20" s="94">
        <v>1.9520675385821817</v>
      </c>
    </row>
    <row r="21" spans="2:6">
      <c r="B21" s="14" t="s">
        <v>181</v>
      </c>
      <c r="C21" s="94">
        <v>71.297933299999997</v>
      </c>
      <c r="D21" s="94">
        <v>15.334562034135097</v>
      </c>
      <c r="E21" s="94">
        <v>224.173</v>
      </c>
      <c r="F21" s="94">
        <v>17.901445544143318</v>
      </c>
    </row>
    <row r="22" spans="2:6">
      <c r="B22" s="14" t="s">
        <v>236</v>
      </c>
      <c r="C22" s="94">
        <v>1.7643222000000001</v>
      </c>
      <c r="D22" s="94">
        <v>0.37946553247570375</v>
      </c>
      <c r="E22" s="94">
        <v>3.8250000000000002</v>
      </c>
      <c r="F22" s="94">
        <v>0.30544726263353839</v>
      </c>
    </row>
    <row r="23" spans="2:6">
      <c r="B23" s="14" t="s">
        <v>237</v>
      </c>
      <c r="C23" s="94">
        <v>4.9493222000000001</v>
      </c>
      <c r="D23" s="94">
        <v>1.0644865116002176</v>
      </c>
      <c r="E23" s="94">
        <v>16.074999999999999</v>
      </c>
      <c r="F23" s="94">
        <v>1.2836770579958507</v>
      </c>
    </row>
    <row r="24" spans="2:6">
      <c r="B24" s="14" t="s">
        <v>182</v>
      </c>
      <c r="C24" s="94">
        <v>31.84545</v>
      </c>
      <c r="D24" s="94">
        <v>6.8492311898463898</v>
      </c>
      <c r="E24" s="94">
        <v>98.721000000000004</v>
      </c>
      <c r="F24" s="94">
        <v>7.8834141737112535</v>
      </c>
    </row>
    <row r="25" spans="2:6">
      <c r="B25" s="14" t="s">
        <v>40</v>
      </c>
      <c r="C25" s="94">
        <v>38.165522199999998</v>
      </c>
      <c r="D25" s="94">
        <v>8.2085348151467414</v>
      </c>
      <c r="E25" s="94">
        <v>145.99</v>
      </c>
      <c r="F25" s="94">
        <v>11.658103495913794</v>
      </c>
    </row>
    <row r="26" spans="2:6" ht="13.5" customHeight="1">
      <c r="B26" s="51" t="s">
        <v>38</v>
      </c>
      <c r="C26" s="93">
        <v>464.94926390000001</v>
      </c>
      <c r="D26" s="93">
        <v>100</v>
      </c>
      <c r="E26" s="93">
        <v>1252.2619999999999</v>
      </c>
      <c r="F26" s="93">
        <v>100</v>
      </c>
    </row>
    <row r="28" spans="2:6">
      <c r="B28" s="1" t="s">
        <v>132</v>
      </c>
    </row>
    <row r="30" spans="2:6">
      <c r="B30" s="22" t="s">
        <v>102</v>
      </c>
    </row>
    <row r="31" spans="2:6">
      <c r="B31" s="22" t="s">
        <v>252</v>
      </c>
    </row>
  </sheetData>
  <mergeCells count="4">
    <mergeCell ref="E11:F11"/>
    <mergeCell ref="B6:F6"/>
    <mergeCell ref="C11:D11"/>
    <mergeCell ref="B9:F9"/>
  </mergeCells>
  <hyperlinks>
    <hyperlink ref="I6" location="'Data tables Australia'!A1" display="Back to index"/>
  </hyperlinks>
  <pageMargins left="0.7" right="0.7" top="0.75" bottom="0.75" header="0.3" footer="0.3"/>
  <pageSetup paperSize="9" scale="98"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dimension ref="B6:K39"/>
  <sheetViews>
    <sheetView showGridLines="0" showRowColHeaders="0" zoomScaleNormal="100" workbookViewId="0"/>
  </sheetViews>
  <sheetFormatPr defaultRowHeight="11.25"/>
  <cols>
    <col min="1" max="1" width="2.85546875" style="1" customWidth="1"/>
    <col min="2" max="2" width="32" style="1" customWidth="1"/>
    <col min="3" max="3" width="9.85546875" style="1" customWidth="1"/>
    <col min="4" max="5" width="9.140625" style="1"/>
    <col min="6" max="6" width="11.42578125" style="1" customWidth="1"/>
    <col min="7" max="9" width="9.140625" style="1"/>
    <col min="10" max="10" width="5.7109375" style="1" customWidth="1"/>
    <col min="11" max="16384" width="9.140625" style="1"/>
  </cols>
  <sheetData>
    <row r="6" spans="2:11" ht="15">
      <c r="B6" s="146" t="s">
        <v>109</v>
      </c>
      <c r="C6" s="146"/>
      <c r="D6" s="146"/>
      <c r="E6" s="146"/>
      <c r="F6" s="147"/>
      <c r="K6" s="2" t="s">
        <v>4</v>
      </c>
    </row>
    <row r="8" spans="2:11" ht="15">
      <c r="B8" s="153" t="s">
        <v>255</v>
      </c>
      <c r="C8" s="154"/>
      <c r="D8" s="154"/>
      <c r="E8" s="154"/>
      <c r="F8" s="154"/>
    </row>
    <row r="9" spans="2:11" ht="27.75" customHeight="1">
      <c r="B9" s="153" t="s">
        <v>306</v>
      </c>
      <c r="C9" s="154"/>
      <c r="D9" s="154"/>
      <c r="E9" s="154"/>
      <c r="F9" s="154"/>
      <c r="G9" s="154"/>
      <c r="H9" s="154"/>
      <c r="I9" s="154"/>
      <c r="J9" s="86"/>
    </row>
    <row r="10" spans="2:11" ht="12">
      <c r="B10" s="13"/>
      <c r="C10" s="13"/>
      <c r="D10" s="13"/>
      <c r="E10" s="13"/>
      <c r="F10" s="13"/>
    </row>
    <row r="11" spans="2:11" ht="11.25" customHeight="1">
      <c r="B11" s="156" t="s">
        <v>183</v>
      </c>
      <c r="C11" s="151" t="s">
        <v>304</v>
      </c>
      <c r="D11" s="151"/>
      <c r="E11" s="151"/>
      <c r="F11" s="151"/>
      <c r="G11" s="151"/>
      <c r="H11" s="151"/>
      <c r="I11" s="151"/>
      <c r="J11" s="161"/>
    </row>
    <row r="12" spans="2:11" ht="56.25">
      <c r="B12" s="158"/>
      <c r="C12" s="57" t="s">
        <v>134</v>
      </c>
      <c r="D12" s="57" t="s">
        <v>135</v>
      </c>
      <c r="E12" s="57" t="s">
        <v>136</v>
      </c>
      <c r="F12" s="57" t="s">
        <v>305</v>
      </c>
      <c r="G12" s="57" t="s">
        <v>108</v>
      </c>
      <c r="H12" s="57" t="s">
        <v>40</v>
      </c>
      <c r="I12" s="159" t="s">
        <v>38</v>
      </c>
      <c r="J12" s="160"/>
    </row>
    <row r="13" spans="2:11">
      <c r="B13" s="106"/>
      <c r="C13" s="49" t="s">
        <v>27</v>
      </c>
      <c r="D13" s="49" t="s">
        <v>27</v>
      </c>
      <c r="E13" s="49" t="s">
        <v>27</v>
      </c>
      <c r="F13" s="49" t="s">
        <v>27</v>
      </c>
      <c r="G13" s="49" t="s">
        <v>27</v>
      </c>
      <c r="H13" s="49" t="s">
        <v>27</v>
      </c>
      <c r="I13" s="49" t="s">
        <v>27</v>
      </c>
      <c r="J13" s="49" t="s">
        <v>28</v>
      </c>
    </row>
    <row r="14" spans="2:11" ht="15">
      <c r="B14" s="75" t="s">
        <v>78</v>
      </c>
      <c r="C14" s="87"/>
      <c r="D14" s="87"/>
      <c r="E14" s="68"/>
      <c r="F14" s="87"/>
      <c r="G14" s="87"/>
      <c r="H14" s="87"/>
      <c r="I14" s="87"/>
    </row>
    <row r="15" spans="2:11">
      <c r="B15" s="74" t="s">
        <v>254</v>
      </c>
      <c r="C15" s="94" t="s">
        <v>228</v>
      </c>
      <c r="D15" s="94" t="s">
        <v>234</v>
      </c>
      <c r="E15" s="94" t="s">
        <v>233</v>
      </c>
      <c r="F15" s="94" t="s">
        <v>234</v>
      </c>
      <c r="G15" s="94" t="s">
        <v>234</v>
      </c>
      <c r="H15" s="94" t="s">
        <v>233</v>
      </c>
      <c r="I15" s="94">
        <v>2.5000000000000001E-2</v>
      </c>
      <c r="J15" s="24">
        <v>1.0520955639442643E-2</v>
      </c>
    </row>
    <row r="16" spans="2:11">
      <c r="B16" s="74" t="s">
        <v>86</v>
      </c>
      <c r="C16" s="94">
        <v>0.32400000000000001</v>
      </c>
      <c r="D16" s="94">
        <v>0.94799999999999995</v>
      </c>
      <c r="E16" s="94">
        <v>0.08</v>
      </c>
      <c r="F16" s="94">
        <v>8.3000000000000004E-2</v>
      </c>
      <c r="G16" s="94" t="s">
        <v>228</v>
      </c>
      <c r="H16" s="94" t="s">
        <v>234</v>
      </c>
      <c r="I16" s="94">
        <v>1.5129999999999999</v>
      </c>
      <c r="J16" s="24">
        <v>0.63672823529906863</v>
      </c>
    </row>
    <row r="17" spans="2:10">
      <c r="B17" s="74" t="s">
        <v>51</v>
      </c>
      <c r="C17" s="94">
        <v>1.171</v>
      </c>
      <c r="D17" s="94">
        <v>2.0459999999999998</v>
      </c>
      <c r="E17" s="94">
        <v>0.19600000000000001</v>
      </c>
      <c r="F17" s="94">
        <v>0.314</v>
      </c>
      <c r="G17" s="94" t="s">
        <v>228</v>
      </c>
      <c r="H17" s="94" t="s">
        <v>234</v>
      </c>
      <c r="I17" s="94">
        <v>3.7970000000000002</v>
      </c>
      <c r="J17" s="24">
        <v>1.5979227425185487</v>
      </c>
    </row>
    <row r="18" spans="2:10">
      <c r="B18" s="74" t="s">
        <v>52</v>
      </c>
      <c r="C18" s="94">
        <v>0.19800000000000001</v>
      </c>
      <c r="D18" s="94">
        <v>0.51300000000000001</v>
      </c>
      <c r="E18" s="94">
        <v>3.6999999999999998E-2</v>
      </c>
      <c r="F18" s="94">
        <v>0.20300000000000001</v>
      </c>
      <c r="G18" s="94">
        <v>2.3E-2</v>
      </c>
      <c r="H18" s="94" t="s">
        <v>233</v>
      </c>
      <c r="I18" s="94">
        <v>0.97399999999999998</v>
      </c>
      <c r="J18" s="24">
        <v>0.40989643171268525</v>
      </c>
    </row>
    <row r="19" spans="2:10">
      <c r="B19" s="74" t="s">
        <v>53</v>
      </c>
      <c r="C19" s="94">
        <v>2.7E-2</v>
      </c>
      <c r="D19" s="94">
        <v>6.5000000000000002E-2</v>
      </c>
      <c r="E19" s="94" t="s">
        <v>234</v>
      </c>
      <c r="F19" s="94">
        <v>3.5999999999999997E-2</v>
      </c>
      <c r="G19" s="94" t="s">
        <v>234</v>
      </c>
      <c r="H19" s="94" t="s">
        <v>233</v>
      </c>
      <c r="I19" s="94">
        <v>0.13</v>
      </c>
      <c r="J19" s="24">
        <v>5.470896932510174E-2</v>
      </c>
    </row>
    <row r="20" spans="2:10">
      <c r="B20" s="74" t="s">
        <v>54</v>
      </c>
      <c r="C20" s="94" t="s">
        <v>234</v>
      </c>
      <c r="D20" s="94" t="s">
        <v>234</v>
      </c>
      <c r="E20" s="94" t="s">
        <v>234</v>
      </c>
      <c r="F20" s="94" t="s">
        <v>234</v>
      </c>
      <c r="G20" s="94" t="s">
        <v>233</v>
      </c>
      <c r="H20" s="94" t="s">
        <v>233</v>
      </c>
      <c r="I20" s="94">
        <v>0.02</v>
      </c>
      <c r="J20" s="24">
        <v>8.4167645115541135E-3</v>
      </c>
    </row>
    <row r="21" spans="2:10">
      <c r="B21" s="74" t="s">
        <v>57</v>
      </c>
      <c r="C21" s="94">
        <v>0.33700000000000002</v>
      </c>
      <c r="D21" s="94">
        <v>0.16600000000000001</v>
      </c>
      <c r="E21" s="94" t="s">
        <v>234</v>
      </c>
      <c r="F21" s="94">
        <v>8.4000000000000005E-2</v>
      </c>
      <c r="G21" s="94">
        <v>2.5999999999999999E-2</v>
      </c>
      <c r="H21" s="94" t="s">
        <v>234</v>
      </c>
      <c r="I21" s="94">
        <v>0.622</v>
      </c>
      <c r="J21" s="24">
        <v>0.26176137630933294</v>
      </c>
    </row>
    <row r="22" spans="2:10" ht="22.5">
      <c r="B22" s="76" t="s">
        <v>105</v>
      </c>
      <c r="C22" s="88">
        <v>84.984999999999999</v>
      </c>
      <c r="D22" s="88">
        <v>12.943</v>
      </c>
      <c r="E22" s="88">
        <v>3.0259999999999998</v>
      </c>
      <c r="F22" s="88">
        <v>115.42700000000001</v>
      </c>
      <c r="G22" s="88">
        <v>13.91</v>
      </c>
      <c r="H22" s="88">
        <v>0.248</v>
      </c>
      <c r="I22" s="88">
        <v>230.54</v>
      </c>
      <c r="J22" s="107">
        <v>97.020044524684295</v>
      </c>
    </row>
    <row r="23" spans="2:10">
      <c r="B23" s="77" t="s">
        <v>38</v>
      </c>
      <c r="C23" s="100">
        <v>87.066999999999993</v>
      </c>
      <c r="D23" s="100">
        <v>16.687999999999999</v>
      </c>
      <c r="E23" s="100">
        <v>3.3490000000000002</v>
      </c>
      <c r="F23" s="100">
        <v>116.155</v>
      </c>
      <c r="G23" s="100">
        <v>14.103</v>
      </c>
      <c r="H23" s="100">
        <v>0.25900000000000001</v>
      </c>
      <c r="I23" s="100">
        <v>237.62100000000001</v>
      </c>
      <c r="J23" s="100">
        <v>100</v>
      </c>
    </row>
    <row r="24" spans="2:10">
      <c r="B24" s="75" t="s">
        <v>79</v>
      </c>
      <c r="C24" s="94"/>
      <c r="D24" s="94"/>
      <c r="E24" s="94"/>
      <c r="F24" s="94"/>
      <c r="G24" s="94"/>
      <c r="H24" s="94"/>
      <c r="I24" s="94"/>
      <c r="J24" s="24"/>
    </row>
    <row r="25" spans="2:10">
      <c r="B25" s="74" t="s">
        <v>254</v>
      </c>
      <c r="C25" s="94">
        <v>4.3999999999999997E-2</v>
      </c>
      <c r="D25" s="94" t="s">
        <v>235</v>
      </c>
      <c r="E25" s="94" t="s">
        <v>235</v>
      </c>
      <c r="F25" s="94" t="s">
        <v>235</v>
      </c>
      <c r="G25" s="94" t="s">
        <v>235</v>
      </c>
      <c r="H25" s="94" t="s">
        <v>233</v>
      </c>
      <c r="I25" s="94">
        <v>5.0999999999999997E-2</v>
      </c>
      <c r="J25" s="24">
        <v>1.5161830241013641E-2</v>
      </c>
    </row>
    <row r="26" spans="2:10">
      <c r="B26" s="74" t="s">
        <v>86</v>
      </c>
      <c r="C26" s="94">
        <v>0.46</v>
      </c>
      <c r="D26" s="94">
        <v>1.3149999999999999</v>
      </c>
      <c r="E26" s="94">
        <v>0.12</v>
      </c>
      <c r="F26" s="94">
        <v>0.12</v>
      </c>
      <c r="G26" s="94" t="s">
        <v>228</v>
      </c>
      <c r="H26" s="94" t="s">
        <v>235</v>
      </c>
      <c r="I26" s="94">
        <v>2.1349999999999998</v>
      </c>
      <c r="J26" s="24">
        <v>0.63471583459929659</v>
      </c>
    </row>
    <row r="27" spans="2:10">
      <c r="B27" s="74" t="s">
        <v>51</v>
      </c>
      <c r="C27" s="94">
        <v>1.901</v>
      </c>
      <c r="D27" s="94">
        <v>3.14</v>
      </c>
      <c r="E27" s="94">
        <v>0.29099999999999998</v>
      </c>
      <c r="F27" s="94">
        <v>0.47799999999999998</v>
      </c>
      <c r="G27" s="94" t="s">
        <v>228</v>
      </c>
      <c r="H27" s="94" t="s">
        <v>235</v>
      </c>
      <c r="I27" s="94">
        <v>5.9160000000000004</v>
      </c>
      <c r="J27" s="24">
        <v>1.7587723079575828</v>
      </c>
    </row>
    <row r="28" spans="2:10">
      <c r="B28" s="74" t="s">
        <v>52</v>
      </c>
      <c r="C28" s="94">
        <v>0.32700000000000001</v>
      </c>
      <c r="D28" s="94">
        <v>0.78900000000000003</v>
      </c>
      <c r="E28" s="94">
        <v>5.8999999999999997E-2</v>
      </c>
      <c r="F28" s="94">
        <v>0.27900000000000003</v>
      </c>
      <c r="G28" s="94">
        <v>3.5000000000000003E-2</v>
      </c>
      <c r="H28" s="94" t="s">
        <v>233</v>
      </c>
      <c r="I28" s="94">
        <v>1.4890000000000001</v>
      </c>
      <c r="J28" s="24">
        <v>0.44266598487979053</v>
      </c>
    </row>
    <row r="29" spans="2:10">
      <c r="B29" s="74" t="s">
        <v>53</v>
      </c>
      <c r="C29" s="94">
        <v>3.5999999999999997E-2</v>
      </c>
      <c r="D29" s="94">
        <v>8.2000000000000003E-2</v>
      </c>
      <c r="E29" s="94" t="s">
        <v>235</v>
      </c>
      <c r="F29" s="94">
        <v>4.3999999999999997E-2</v>
      </c>
      <c r="G29" s="94" t="s">
        <v>235</v>
      </c>
      <c r="H29" s="94" t="s">
        <v>233</v>
      </c>
      <c r="I29" s="94">
        <v>0.16800000000000001</v>
      </c>
      <c r="J29" s="24">
        <v>4.9944852558633179E-2</v>
      </c>
    </row>
    <row r="30" spans="2:10">
      <c r="B30" s="74" t="s">
        <v>54</v>
      </c>
      <c r="C30" s="94">
        <v>1.4E-2</v>
      </c>
      <c r="D30" s="94" t="s">
        <v>235</v>
      </c>
      <c r="E30" s="94" t="s">
        <v>235</v>
      </c>
      <c r="F30" s="94" t="s">
        <v>228</v>
      </c>
      <c r="G30" s="94" t="s">
        <v>235</v>
      </c>
      <c r="H30" s="94" t="s">
        <v>235</v>
      </c>
      <c r="I30" s="94">
        <v>3.5999999999999997E-2</v>
      </c>
      <c r="J30" s="24">
        <v>1.0702468405421394E-2</v>
      </c>
    </row>
    <row r="31" spans="2:10">
      <c r="B31" s="74" t="s">
        <v>57</v>
      </c>
      <c r="C31" s="94">
        <v>0.54100000000000004</v>
      </c>
      <c r="D31" s="94">
        <v>0.255</v>
      </c>
      <c r="E31" s="94" t="s">
        <v>228</v>
      </c>
      <c r="F31" s="94">
        <v>0.13</v>
      </c>
      <c r="G31" s="94">
        <v>3.6999999999999998E-2</v>
      </c>
      <c r="H31" s="94" t="s">
        <v>235</v>
      </c>
      <c r="I31" s="94">
        <v>0.98099999999999998</v>
      </c>
      <c r="J31" s="24">
        <v>0.29164226404773302</v>
      </c>
    </row>
    <row r="32" spans="2:10" ht="22.5">
      <c r="B32" s="76" t="s">
        <v>105</v>
      </c>
      <c r="C32" s="88">
        <v>141.47800000000001</v>
      </c>
      <c r="D32" s="88">
        <v>19.773</v>
      </c>
      <c r="E32" s="88">
        <v>4.3940000000000001</v>
      </c>
      <c r="F32" s="88">
        <v>135.953</v>
      </c>
      <c r="G32" s="88">
        <v>23.486999999999998</v>
      </c>
      <c r="H32" s="88">
        <v>0.51</v>
      </c>
      <c r="I32" s="88">
        <v>325.59500000000003</v>
      </c>
      <c r="J32" s="107">
        <v>96.796394457310541</v>
      </c>
    </row>
    <row r="33" spans="2:10">
      <c r="B33" s="77" t="s">
        <v>38</v>
      </c>
      <c r="C33" s="100">
        <v>144.80099999999999</v>
      </c>
      <c r="D33" s="100">
        <v>25.364999999999998</v>
      </c>
      <c r="E33" s="100">
        <v>4.883</v>
      </c>
      <c r="F33" s="100">
        <v>137.01599999999999</v>
      </c>
      <c r="G33" s="100">
        <v>23.777000000000001</v>
      </c>
      <c r="H33" s="100">
        <v>0.52900000000000003</v>
      </c>
      <c r="I33" s="100">
        <v>336.37099999999998</v>
      </c>
      <c r="J33" s="100">
        <v>100</v>
      </c>
    </row>
    <row r="35" spans="2:10">
      <c r="B35" s="1" t="s">
        <v>80</v>
      </c>
    </row>
    <row r="36" spans="2:10">
      <c r="B36" s="1" t="s">
        <v>133</v>
      </c>
    </row>
    <row r="38" spans="2:10">
      <c r="B38" s="22" t="s">
        <v>102</v>
      </c>
    </row>
    <row r="39" spans="2:10">
      <c r="B39" s="22" t="s">
        <v>252</v>
      </c>
    </row>
  </sheetData>
  <mergeCells count="6">
    <mergeCell ref="B6:F6"/>
    <mergeCell ref="B8:F8"/>
    <mergeCell ref="B11:B12"/>
    <mergeCell ref="I12:J12"/>
    <mergeCell ref="C11:J11"/>
    <mergeCell ref="B9:I9"/>
  </mergeCells>
  <hyperlinks>
    <hyperlink ref="K6" location="'Data tables Australia'!A1" display="Back to index"/>
  </hyperlinks>
  <pageMargins left="0.7" right="0.7" top="0.75" bottom="0.75" header="0.3" footer="0.3"/>
  <pageSetup paperSize="9" scale="83"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dimension ref="B6:K32"/>
  <sheetViews>
    <sheetView showGridLines="0" showRowColHeaders="0" zoomScaleNormal="100" workbookViewId="0"/>
  </sheetViews>
  <sheetFormatPr defaultRowHeight="11.25"/>
  <cols>
    <col min="1" max="1" width="2.85546875" style="1" customWidth="1"/>
    <col min="2" max="2" width="44.42578125" style="1" customWidth="1"/>
    <col min="3" max="3" width="9.85546875" style="1" customWidth="1"/>
    <col min="4" max="4" width="9.140625" style="1"/>
    <col min="5" max="5" width="9.140625" style="1" customWidth="1"/>
    <col min="6" max="6" width="10.42578125" style="1" customWidth="1"/>
    <col min="7" max="16384" width="9.140625" style="1"/>
  </cols>
  <sheetData>
    <row r="6" spans="2:11" ht="15">
      <c r="B6" s="146" t="s">
        <v>109</v>
      </c>
      <c r="C6" s="146"/>
      <c r="D6" s="146"/>
      <c r="E6" s="146"/>
      <c r="F6" s="147"/>
      <c r="K6" s="2" t="s">
        <v>4</v>
      </c>
    </row>
    <row r="8" spans="2:11" ht="15">
      <c r="B8" s="153" t="s">
        <v>184</v>
      </c>
      <c r="C8" s="154"/>
      <c r="D8" s="154"/>
      <c r="E8" s="154"/>
      <c r="F8" s="154"/>
    </row>
    <row r="9" spans="2:11" ht="15">
      <c r="B9" s="153" t="s">
        <v>185</v>
      </c>
      <c r="C9" s="165"/>
      <c r="D9" s="165"/>
      <c r="E9" s="165"/>
      <c r="F9" s="165"/>
      <c r="G9" s="56"/>
      <c r="H9" s="56"/>
      <c r="I9" s="56"/>
      <c r="J9" s="56"/>
    </row>
    <row r="10" spans="2:11" ht="12">
      <c r="B10" s="13"/>
      <c r="C10" s="13"/>
      <c r="D10" s="13"/>
      <c r="E10" s="13"/>
      <c r="F10" s="13"/>
    </row>
    <row r="11" spans="2:11">
      <c r="B11" s="162" t="s">
        <v>186</v>
      </c>
      <c r="C11" s="164" t="s">
        <v>149</v>
      </c>
      <c r="D11" s="164"/>
      <c r="E11" s="164"/>
    </row>
    <row r="12" spans="2:11" ht="22.5">
      <c r="B12" s="163"/>
      <c r="C12" s="50" t="s">
        <v>187</v>
      </c>
      <c r="D12" s="50" t="s">
        <v>188</v>
      </c>
      <c r="E12" s="50" t="s">
        <v>38</v>
      </c>
    </row>
    <row r="13" spans="2:11" ht="15">
      <c r="B13" s="78" t="s">
        <v>198</v>
      </c>
      <c r="C13"/>
      <c r="D13"/>
      <c r="E13"/>
    </row>
    <row r="14" spans="2:11">
      <c r="B14" s="78" t="s">
        <v>189</v>
      </c>
      <c r="C14" s="24">
        <v>73.2</v>
      </c>
      <c r="D14" s="24">
        <v>80.2</v>
      </c>
      <c r="E14" s="24">
        <v>77.400000000000006</v>
      </c>
    </row>
    <row r="15" spans="2:11">
      <c r="B15" s="78" t="s">
        <v>229</v>
      </c>
      <c r="C15" s="24">
        <v>40.700000000000003</v>
      </c>
      <c r="D15" s="24">
        <v>53.2</v>
      </c>
      <c r="E15" s="24">
        <v>48.2</v>
      </c>
    </row>
    <row r="16" spans="2:11">
      <c r="B16" s="78" t="s">
        <v>230</v>
      </c>
      <c r="C16" s="24">
        <v>31.7</v>
      </c>
      <c r="D16" s="24">
        <v>25.9</v>
      </c>
      <c r="E16" s="24">
        <v>28.3</v>
      </c>
    </row>
    <row r="17" spans="2:5" ht="12" customHeight="1">
      <c r="B17" s="78" t="s">
        <v>307</v>
      </c>
      <c r="C17" s="24">
        <v>26.8</v>
      </c>
      <c r="D17" s="24">
        <v>19.8</v>
      </c>
      <c r="E17" s="24">
        <v>22.6</v>
      </c>
    </row>
    <row r="18" spans="2:5">
      <c r="B18" s="78" t="s">
        <v>192</v>
      </c>
      <c r="C18" s="24">
        <v>15.7</v>
      </c>
      <c r="D18" s="24">
        <v>10.7</v>
      </c>
      <c r="E18" s="24">
        <v>12.7</v>
      </c>
    </row>
    <row r="19" spans="2:5">
      <c r="B19" s="78" t="s">
        <v>193</v>
      </c>
      <c r="C19" s="24">
        <v>10.8</v>
      </c>
      <c r="D19" s="24">
        <v>8.8000000000000007</v>
      </c>
      <c r="E19" s="24">
        <v>9.6</v>
      </c>
    </row>
    <row r="20" spans="2:5">
      <c r="B20" s="78" t="s">
        <v>199</v>
      </c>
      <c r="C20" s="24">
        <v>85.9</v>
      </c>
      <c r="D20" s="24">
        <v>87.7</v>
      </c>
      <c r="E20" s="24">
        <v>87</v>
      </c>
    </row>
    <row r="21" spans="2:5">
      <c r="B21" s="78" t="s">
        <v>200</v>
      </c>
      <c r="C21" s="24">
        <v>40.1</v>
      </c>
      <c r="D21" s="24">
        <v>27.3</v>
      </c>
      <c r="E21" s="24">
        <v>32.4</v>
      </c>
    </row>
    <row r="22" spans="2:5">
      <c r="B22" s="78" t="s">
        <v>194</v>
      </c>
      <c r="C22" s="24">
        <v>9.5</v>
      </c>
      <c r="D22" s="24">
        <v>3.9</v>
      </c>
      <c r="E22" s="24">
        <v>6.1</v>
      </c>
    </row>
    <row r="23" spans="2:5">
      <c r="B23" s="78" t="s">
        <v>214</v>
      </c>
      <c r="C23" s="24">
        <v>7.5</v>
      </c>
      <c r="D23" s="24">
        <v>6.9</v>
      </c>
      <c r="E23" s="24">
        <v>7.1</v>
      </c>
    </row>
    <row r="24" spans="2:5">
      <c r="B24" s="78" t="s">
        <v>195</v>
      </c>
      <c r="C24" s="24">
        <v>15</v>
      </c>
      <c r="D24" s="24">
        <v>10</v>
      </c>
      <c r="E24" s="24">
        <v>12</v>
      </c>
    </row>
    <row r="25" spans="2:5">
      <c r="B25" s="78" t="s">
        <v>196</v>
      </c>
      <c r="C25" s="24">
        <v>3.6</v>
      </c>
      <c r="D25" s="24">
        <v>1.7</v>
      </c>
      <c r="E25" s="24">
        <v>2.4</v>
      </c>
    </row>
    <row r="26" spans="2:5" ht="12.75" customHeight="1">
      <c r="B26" s="78" t="s">
        <v>308</v>
      </c>
      <c r="C26" s="24">
        <v>4.0999999999999996</v>
      </c>
      <c r="D26" s="24">
        <v>4.4000000000000004</v>
      </c>
      <c r="E26" s="24">
        <v>4.3</v>
      </c>
    </row>
    <row r="27" spans="2:5">
      <c r="B27" s="77" t="s">
        <v>38</v>
      </c>
      <c r="C27" s="102">
        <v>100</v>
      </c>
      <c r="D27" s="102">
        <v>100</v>
      </c>
      <c r="E27" s="102">
        <v>100</v>
      </c>
    </row>
    <row r="29" spans="2:5">
      <c r="B29" s="1" t="s">
        <v>197</v>
      </c>
    </row>
    <row r="31" spans="2:5">
      <c r="B31" s="22" t="s">
        <v>102</v>
      </c>
    </row>
    <row r="32" spans="2:5">
      <c r="B32" s="22" t="s">
        <v>252</v>
      </c>
    </row>
  </sheetData>
  <mergeCells count="5">
    <mergeCell ref="B11:B12"/>
    <mergeCell ref="C11:E11"/>
    <mergeCell ref="B6:F6"/>
    <mergeCell ref="B8:F8"/>
    <mergeCell ref="B9:F9"/>
  </mergeCells>
  <hyperlinks>
    <hyperlink ref="K6" location="'Data tables Australia'!A1" display="Back to index"/>
  </hyperlinks>
  <pageMargins left="0.7" right="0.7" top="0.75" bottom="0.75" header="0.3" footer="0.3"/>
  <pageSetup paperSize="9" scale="83" orientation="landscape" horizontalDpi="300" verticalDpi="300" r:id="rId1"/>
  <drawing r:id="rId2"/>
</worksheet>
</file>

<file path=xl/worksheets/sheet27.xml><?xml version="1.0" encoding="utf-8"?>
<worksheet xmlns="http://schemas.openxmlformats.org/spreadsheetml/2006/main" xmlns:r="http://schemas.openxmlformats.org/officeDocument/2006/relationships">
  <dimension ref="B6:K45"/>
  <sheetViews>
    <sheetView showGridLines="0" showRowColHeaders="0" zoomScaleNormal="100" workbookViewId="0"/>
  </sheetViews>
  <sheetFormatPr defaultRowHeight="11.25"/>
  <cols>
    <col min="1" max="1" width="2.85546875" style="1" customWidth="1"/>
    <col min="2" max="2" width="44.42578125" style="1" customWidth="1"/>
    <col min="3" max="3" width="9.85546875" style="1" customWidth="1"/>
    <col min="4" max="4" width="9.140625" style="1"/>
    <col min="5" max="5" width="9.140625" style="1" customWidth="1"/>
    <col min="6" max="6" width="11.42578125" style="1" customWidth="1"/>
    <col min="7" max="16384" width="9.140625" style="1"/>
  </cols>
  <sheetData>
    <row r="6" spans="2:11" ht="15">
      <c r="B6" s="146" t="s">
        <v>109</v>
      </c>
      <c r="C6" s="146"/>
      <c r="D6" s="146"/>
      <c r="E6" s="146"/>
      <c r="F6" s="147"/>
      <c r="K6" s="2" t="s">
        <v>4</v>
      </c>
    </row>
    <row r="8" spans="2:11" ht="15">
      <c r="B8" s="153" t="s">
        <v>201</v>
      </c>
      <c r="C8" s="154"/>
      <c r="D8" s="154"/>
      <c r="E8" s="154"/>
      <c r="F8" s="154"/>
    </row>
    <row r="9" spans="2:11" ht="23.25" customHeight="1">
      <c r="B9" s="153" t="s">
        <v>206</v>
      </c>
      <c r="C9" s="165"/>
      <c r="D9" s="165"/>
      <c r="E9" s="165"/>
      <c r="F9" s="165"/>
      <c r="G9" s="64"/>
      <c r="H9" s="64"/>
      <c r="I9" s="64"/>
      <c r="J9" s="64"/>
    </row>
    <row r="10" spans="2:11" ht="12">
      <c r="B10" s="13"/>
      <c r="C10" s="13"/>
      <c r="D10" s="13"/>
      <c r="E10" s="13"/>
      <c r="F10" s="13"/>
    </row>
    <row r="11" spans="2:11">
      <c r="B11" s="156" t="s">
        <v>202</v>
      </c>
      <c r="C11" s="164" t="s">
        <v>149</v>
      </c>
      <c r="D11" s="164"/>
      <c r="E11" s="164"/>
    </row>
    <row r="12" spans="2:11" ht="22.5">
      <c r="B12" s="166"/>
      <c r="C12" s="50" t="s">
        <v>187</v>
      </c>
      <c r="D12" s="50" t="s">
        <v>188</v>
      </c>
      <c r="E12" s="50" t="s">
        <v>38</v>
      </c>
    </row>
    <row r="13" spans="2:11" ht="15">
      <c r="B13" s="75" t="s">
        <v>203</v>
      </c>
      <c r="C13"/>
      <c r="D13"/>
      <c r="E13"/>
    </row>
    <row r="14" spans="2:11">
      <c r="B14" s="74" t="s">
        <v>189</v>
      </c>
      <c r="C14" s="24">
        <v>79.589769561914409</v>
      </c>
      <c r="D14" s="24">
        <v>84.742183560262234</v>
      </c>
      <c r="E14" s="24">
        <v>84.1707487753674</v>
      </c>
    </row>
    <row r="15" spans="2:11">
      <c r="B15" s="78" t="s">
        <v>229</v>
      </c>
      <c r="C15" s="24">
        <v>55.86224360597619</v>
      </c>
      <c r="D15" s="24">
        <v>66.423978819969747</v>
      </c>
      <c r="E15" s="24">
        <v>65.251224632610217</v>
      </c>
    </row>
    <row r="16" spans="2:11">
      <c r="B16" s="78" t="s">
        <v>230</v>
      </c>
      <c r="C16" s="24">
        <v>23.727525955938212</v>
      </c>
      <c r="D16" s="24">
        <v>18.318204740292487</v>
      </c>
      <c r="E16" s="24">
        <v>18.919524142757176</v>
      </c>
    </row>
    <row r="17" spans="2:6">
      <c r="B17" s="74" t="s">
        <v>190</v>
      </c>
      <c r="C17" s="24">
        <v>11.040769815143074</v>
      </c>
      <c r="D17" s="24">
        <v>10.422970247100352</v>
      </c>
      <c r="E17" s="24">
        <v>10.494051784464659</v>
      </c>
    </row>
    <row r="18" spans="2:6">
      <c r="B18" s="74" t="s">
        <v>191</v>
      </c>
      <c r="C18" s="24">
        <v>6.8878197011901747</v>
      </c>
      <c r="D18" s="24">
        <v>4.8600605143721634</v>
      </c>
      <c r="E18" s="24">
        <v>5.0804758572428268</v>
      </c>
    </row>
    <row r="19" spans="2:6">
      <c r="B19" s="74" t="s">
        <v>211</v>
      </c>
      <c r="C19" s="24">
        <v>4.1529501139528993</v>
      </c>
      <c r="D19" s="24">
        <v>5.5629097327281896</v>
      </c>
      <c r="E19" s="24">
        <v>5.4135759272218333</v>
      </c>
      <c r="F19" s="24"/>
    </row>
    <row r="20" spans="2:6">
      <c r="B20" s="74" t="s">
        <v>259</v>
      </c>
      <c r="C20" s="24">
        <v>88.959230184856935</v>
      </c>
      <c r="D20" s="24">
        <v>89.577029752899648</v>
      </c>
      <c r="E20" s="24">
        <v>89.505948215535341</v>
      </c>
    </row>
    <row r="21" spans="2:6">
      <c r="B21" s="74" t="s">
        <v>245</v>
      </c>
      <c r="C21" s="24">
        <v>14.003545201316788</v>
      </c>
      <c r="D21" s="24">
        <v>16.319969742813921</v>
      </c>
      <c r="E21" s="24">
        <v>16.081175647305809</v>
      </c>
    </row>
    <row r="22" spans="2:6">
      <c r="B22" s="74" t="s">
        <v>231</v>
      </c>
      <c r="C22" s="24">
        <v>11.218029880982527</v>
      </c>
      <c r="D22" s="24">
        <v>13.480206757438227</v>
      </c>
      <c r="E22" s="24">
        <v>13.251224632610217</v>
      </c>
    </row>
    <row r="23" spans="2:6">
      <c r="B23" s="74" t="s">
        <v>239</v>
      </c>
      <c r="C23" s="24">
        <v>1.316789060521651</v>
      </c>
      <c r="D23" s="24">
        <v>0.91086737266767526</v>
      </c>
      <c r="E23" s="24">
        <v>0.954513645906228</v>
      </c>
    </row>
    <row r="24" spans="2:6">
      <c r="B24" s="74" t="s">
        <v>214</v>
      </c>
      <c r="C24" s="24">
        <v>0.32919726513041275</v>
      </c>
      <c r="D24" s="24">
        <v>0.57047402924861323</v>
      </c>
      <c r="E24" s="24">
        <v>0.54303708887333801</v>
      </c>
    </row>
    <row r="25" spans="2:6">
      <c r="B25" s="74" t="s">
        <v>232</v>
      </c>
      <c r="C25" s="24">
        <v>1.139528994682198</v>
      </c>
      <c r="D25" s="24">
        <v>1.3584215834594049</v>
      </c>
      <c r="E25" s="24">
        <v>1.3324002799160251</v>
      </c>
    </row>
    <row r="26" spans="2:6">
      <c r="B26" s="77" t="s">
        <v>38</v>
      </c>
      <c r="C26" s="102">
        <v>100</v>
      </c>
      <c r="D26" s="102">
        <v>100</v>
      </c>
      <c r="E26" s="102">
        <v>100</v>
      </c>
    </row>
    <row r="27" spans="2:6" ht="15">
      <c r="B27" s="75" t="s">
        <v>204</v>
      </c>
      <c r="C27"/>
      <c r="D27"/>
      <c r="E27"/>
    </row>
    <row r="28" spans="2:6">
      <c r="B28" s="74" t="s">
        <v>189</v>
      </c>
      <c r="C28" s="24">
        <v>66.851573550212166</v>
      </c>
      <c r="D28" s="24">
        <v>73.63934132005204</v>
      </c>
      <c r="E28" s="24">
        <v>69.096744612563043</v>
      </c>
    </row>
    <row r="29" spans="2:6">
      <c r="B29" s="78" t="s">
        <v>229</v>
      </c>
      <c r="C29" s="24">
        <v>47.412040311173975</v>
      </c>
      <c r="D29" s="24">
        <v>53.865482119621298</v>
      </c>
      <c r="E29" s="24">
        <v>49.542234251822933</v>
      </c>
    </row>
    <row r="30" spans="2:6">
      <c r="B30" s="78" t="s">
        <v>230</v>
      </c>
      <c r="C30" s="24">
        <v>19.439533239038191</v>
      </c>
      <c r="D30" s="24">
        <v>19.773859200430742</v>
      </c>
      <c r="E30" s="24">
        <v>19.554510360740114</v>
      </c>
    </row>
    <row r="31" spans="2:6">
      <c r="B31" s="74" t="s">
        <v>190</v>
      </c>
      <c r="C31" s="24">
        <v>10.349628712871286</v>
      </c>
      <c r="D31" s="24">
        <v>13.667160227935568</v>
      </c>
      <c r="E31" s="24">
        <v>11.450799426128885</v>
      </c>
    </row>
    <row r="32" spans="2:6">
      <c r="B32" s="74" t="s">
        <v>191</v>
      </c>
      <c r="C32" s="24">
        <v>5.9649045261669027</v>
      </c>
      <c r="D32" s="24">
        <v>6.6720509714183152</v>
      </c>
      <c r="E32" s="24">
        <v>6.2001745278135214</v>
      </c>
    </row>
    <row r="33" spans="2:5">
      <c r="B33" s="74" t="s">
        <v>211</v>
      </c>
      <c r="C33" s="24">
        <v>4.3847241867043847</v>
      </c>
      <c r="D33" s="24">
        <v>6.995109256517253</v>
      </c>
      <c r="E33" s="24">
        <v>5.2506248983153627</v>
      </c>
    </row>
    <row r="34" spans="2:5">
      <c r="B34" s="74" t="s">
        <v>259</v>
      </c>
      <c r="C34" s="24">
        <v>89.650371287128721</v>
      </c>
      <c r="D34" s="24">
        <v>86.332839772064432</v>
      </c>
      <c r="E34" s="24">
        <v>88.549200573871119</v>
      </c>
    </row>
    <row r="35" spans="2:5">
      <c r="B35" s="74" t="s">
        <v>245</v>
      </c>
      <c r="C35" s="24">
        <v>27.415576379066479</v>
      </c>
      <c r="D35" s="24">
        <v>21.133396150222104</v>
      </c>
      <c r="E35" s="24">
        <v>25.34942538935972</v>
      </c>
    </row>
    <row r="36" spans="2:5">
      <c r="B36" s="74" t="s">
        <v>231</v>
      </c>
      <c r="C36" s="24">
        <v>16.327793493635077</v>
      </c>
      <c r="D36" s="24">
        <v>12.926818324583838</v>
      </c>
      <c r="E36" s="24">
        <v>15.213500761710371</v>
      </c>
    </row>
    <row r="37" spans="2:5">
      <c r="B37" s="74" t="s">
        <v>239</v>
      </c>
      <c r="C37" s="24">
        <v>8.9352015558698739</v>
      </c>
      <c r="D37" s="24">
        <v>5.666980751110513</v>
      </c>
      <c r="E37" s="24">
        <v>7.8537516084660783</v>
      </c>
    </row>
    <row r="38" spans="2:5">
      <c r="B38" s="74" t="s">
        <v>214</v>
      </c>
      <c r="C38" s="24">
        <v>0.78677510608203671</v>
      </c>
      <c r="D38" s="24">
        <v>1.0185309821869251</v>
      </c>
      <c r="E38" s="24">
        <v>0.86376477200455548</v>
      </c>
    </row>
    <row r="39" spans="2:5">
      <c r="B39" s="74" t="s">
        <v>232</v>
      </c>
      <c r="C39" s="24">
        <v>1.3658062234794908</v>
      </c>
      <c r="D39" s="24">
        <v>1.5210660923408266</v>
      </c>
      <c r="E39" s="24">
        <v>1.4184082471787136</v>
      </c>
    </row>
    <row r="40" spans="2:5">
      <c r="B40" s="77" t="s">
        <v>38</v>
      </c>
      <c r="C40" s="102">
        <v>100</v>
      </c>
      <c r="D40" s="102">
        <v>100</v>
      </c>
      <c r="E40" s="102">
        <v>100</v>
      </c>
    </row>
    <row r="42" spans="2:5">
      <c r="B42" s="1" t="s">
        <v>262</v>
      </c>
    </row>
    <row r="44" spans="2:5">
      <c r="B44" s="22" t="s">
        <v>102</v>
      </c>
    </row>
    <row r="45" spans="2:5">
      <c r="B45" s="22" t="s">
        <v>252</v>
      </c>
    </row>
  </sheetData>
  <mergeCells count="5">
    <mergeCell ref="B6:F6"/>
    <mergeCell ref="B8:F8"/>
    <mergeCell ref="B9:F9"/>
    <mergeCell ref="B11:B12"/>
    <mergeCell ref="C11:E11"/>
  </mergeCells>
  <hyperlinks>
    <hyperlink ref="K6" location="'Data tables Australia'!A1" display="Back to index"/>
  </hyperlinks>
  <pageMargins left="0.7" right="0.7" top="0.75" bottom="0.75" header="0.3" footer="0.3"/>
  <pageSetup paperSize="9" scale="78" orientation="landscape" horizontalDpi="300" verticalDpi="300" r:id="rId1"/>
  <rowBreaks count="1" manualBreakCount="1">
    <brk id="45" max="7" man="1"/>
  </rowBreaks>
  <drawing r:id="rId2"/>
</worksheet>
</file>

<file path=xl/worksheets/sheet28.xml><?xml version="1.0" encoding="utf-8"?>
<worksheet xmlns="http://schemas.openxmlformats.org/spreadsheetml/2006/main" xmlns:r="http://schemas.openxmlformats.org/officeDocument/2006/relationships">
  <dimension ref="B3:L34"/>
  <sheetViews>
    <sheetView showGridLines="0" showRowColHeaders="0" zoomScaleNormal="100" workbookViewId="0"/>
  </sheetViews>
  <sheetFormatPr defaultRowHeight="11.25"/>
  <cols>
    <col min="1" max="1" width="3" style="1" customWidth="1"/>
    <col min="2" max="2" width="24.7109375" style="1" customWidth="1"/>
    <col min="3" max="4" width="9.85546875" style="1" customWidth="1"/>
    <col min="5" max="6" width="9.140625" style="1"/>
    <col min="7" max="7" width="11.42578125" style="1" customWidth="1"/>
    <col min="8" max="10" width="9.140625" style="1"/>
    <col min="11" max="11" width="5.140625" style="1" customWidth="1"/>
    <col min="12" max="16384" width="9.140625" style="1"/>
  </cols>
  <sheetData>
    <row r="3" spans="2:12">
      <c r="L3" s="2" t="s">
        <v>4</v>
      </c>
    </row>
    <row r="6" spans="2:12" ht="15">
      <c r="B6" s="146" t="s">
        <v>330</v>
      </c>
      <c r="C6" s="146"/>
      <c r="D6" s="146"/>
      <c r="E6" s="146"/>
      <c r="F6" s="146"/>
      <c r="G6" s="147"/>
    </row>
    <row r="8" spans="2:12" ht="15">
      <c r="B8" s="153" t="s">
        <v>329</v>
      </c>
      <c r="C8" s="154"/>
      <c r="D8" s="154"/>
      <c r="E8" s="154"/>
      <c r="F8" s="154"/>
      <c r="G8" s="154"/>
    </row>
    <row r="9" spans="2:12" ht="27.75" customHeight="1">
      <c r="B9" s="153" t="s">
        <v>338</v>
      </c>
      <c r="C9" s="154"/>
      <c r="D9" s="154"/>
      <c r="E9" s="154"/>
      <c r="F9" s="154"/>
      <c r="G9" s="154"/>
      <c r="H9" s="154"/>
      <c r="I9" s="154"/>
      <c r="J9" s="119"/>
      <c r="K9" s="119"/>
    </row>
    <row r="10" spans="2:12" ht="12.75" thickBot="1">
      <c r="B10" s="13"/>
      <c r="C10" s="13"/>
      <c r="D10" s="13"/>
      <c r="E10" s="13"/>
      <c r="F10" s="13"/>
      <c r="G10" s="13"/>
    </row>
    <row r="11" spans="2:12" ht="11.25" customHeight="1">
      <c r="B11" s="167" t="s">
        <v>316</v>
      </c>
      <c r="C11" s="169" t="s">
        <v>317</v>
      </c>
      <c r="D11" s="169"/>
      <c r="E11" s="169"/>
      <c r="F11" s="169"/>
      <c r="G11" s="169"/>
      <c r="H11" s="169"/>
      <c r="I11" s="169"/>
      <c r="J11" s="169"/>
      <c r="K11" s="170"/>
    </row>
    <row r="12" spans="2:12" ht="92.25" customHeight="1">
      <c r="B12" s="168"/>
      <c r="C12" s="57" t="s">
        <v>318</v>
      </c>
      <c r="D12" s="57" t="s">
        <v>319</v>
      </c>
      <c r="E12" s="57" t="s">
        <v>135</v>
      </c>
      <c r="F12" s="57" t="s">
        <v>136</v>
      </c>
      <c r="G12" s="57" t="s">
        <v>320</v>
      </c>
      <c r="H12" s="57" t="s">
        <v>108</v>
      </c>
      <c r="I12" s="57" t="s">
        <v>332</v>
      </c>
      <c r="J12" s="159" t="s">
        <v>38</v>
      </c>
      <c r="K12" s="171"/>
    </row>
    <row r="13" spans="2:12" ht="15.75" thickBot="1">
      <c r="B13" s="121"/>
      <c r="C13" s="122" t="s">
        <v>27</v>
      </c>
      <c r="D13" s="122" t="s">
        <v>27</v>
      </c>
      <c r="E13" s="122" t="s">
        <v>27</v>
      </c>
      <c r="F13" s="122" t="s">
        <v>27</v>
      </c>
      <c r="G13" s="122" t="s">
        <v>27</v>
      </c>
      <c r="H13" s="122" t="s">
        <v>27</v>
      </c>
      <c r="I13" s="122" t="s">
        <v>27</v>
      </c>
      <c r="J13" s="122" t="s">
        <v>27</v>
      </c>
      <c r="K13" s="122" t="s">
        <v>28</v>
      </c>
    </row>
    <row r="14" spans="2:12">
      <c r="B14" s="15" t="s">
        <v>78</v>
      </c>
      <c r="C14" s="57"/>
      <c r="D14" s="57"/>
      <c r="E14" s="57"/>
      <c r="F14" s="57"/>
      <c r="G14" s="57"/>
      <c r="H14" s="57"/>
      <c r="I14" s="57"/>
      <c r="J14" s="57"/>
    </row>
    <row r="15" spans="2:12">
      <c r="B15" s="1" t="s">
        <v>321</v>
      </c>
      <c r="C15" s="123">
        <v>50.256</v>
      </c>
      <c r="D15" s="123">
        <v>18.97</v>
      </c>
      <c r="E15" s="123">
        <v>1.661</v>
      </c>
      <c r="F15" s="124">
        <v>0.28100000000000003</v>
      </c>
      <c r="G15" s="123">
        <v>10.212999999999999</v>
      </c>
      <c r="H15" s="123">
        <v>3.415</v>
      </c>
      <c r="I15" s="123">
        <v>9.2999999999999999E-2</v>
      </c>
      <c r="J15" s="123">
        <v>84.89</v>
      </c>
      <c r="K15" s="123">
        <v>35.724956969291433</v>
      </c>
    </row>
    <row r="16" spans="2:12">
      <c r="B16" s="1" t="s">
        <v>322</v>
      </c>
      <c r="C16" s="123">
        <v>1.056</v>
      </c>
      <c r="D16" s="123">
        <v>4.9939999999999998</v>
      </c>
      <c r="E16" s="123">
        <v>1.643</v>
      </c>
      <c r="F16" s="123">
        <v>0.66500000000000004</v>
      </c>
      <c r="G16" s="123">
        <v>82.013000000000005</v>
      </c>
      <c r="H16" s="123">
        <v>5.1689999999999996</v>
      </c>
      <c r="I16" s="123">
        <v>0.04</v>
      </c>
      <c r="J16" s="123">
        <v>95.581000000000003</v>
      </c>
      <c r="K16" s="123">
        <v>40.224138438942688</v>
      </c>
    </row>
    <row r="17" spans="2:11">
      <c r="B17" s="1" t="s">
        <v>323</v>
      </c>
      <c r="C17" s="123">
        <v>1.827</v>
      </c>
      <c r="D17" s="123">
        <v>1.333</v>
      </c>
      <c r="E17" s="123">
        <v>9.6150000000000002</v>
      </c>
      <c r="F17" s="123">
        <v>1.2649999999999999</v>
      </c>
      <c r="G17" s="123">
        <v>2.7360000000000002</v>
      </c>
      <c r="H17" s="123">
        <v>0.42899999999999999</v>
      </c>
      <c r="I17" s="123" t="s">
        <v>234</v>
      </c>
      <c r="J17" s="123">
        <v>17.213000000000001</v>
      </c>
      <c r="K17" s="123">
        <v>7.2438883768690481</v>
      </c>
    </row>
    <row r="18" spans="2:11">
      <c r="B18" s="1" t="s">
        <v>324</v>
      </c>
      <c r="C18" s="123">
        <v>0.60299999999999998</v>
      </c>
      <c r="D18" s="123">
        <v>1.1339999999999999</v>
      </c>
      <c r="E18" s="123">
        <v>1.294</v>
      </c>
      <c r="F18" s="123">
        <v>0.48099999999999998</v>
      </c>
      <c r="G18" s="123">
        <v>6.9169999999999998</v>
      </c>
      <c r="H18" s="123">
        <v>1.2929999999999999</v>
      </c>
      <c r="I18" s="123" t="s">
        <v>234</v>
      </c>
      <c r="J18" s="123">
        <v>11.728</v>
      </c>
      <c r="K18" s="123">
        <v>4.9355907095753322</v>
      </c>
    </row>
    <row r="19" spans="2:11">
      <c r="B19" s="1" t="s">
        <v>325</v>
      </c>
      <c r="C19" s="123">
        <v>0.44900000000000001</v>
      </c>
      <c r="D19" s="123">
        <v>0.128</v>
      </c>
      <c r="E19" s="123">
        <v>0.28499999999999998</v>
      </c>
      <c r="F19" s="123">
        <v>0.05</v>
      </c>
      <c r="G19" s="123">
        <v>0.499</v>
      </c>
      <c r="H19" s="123">
        <v>0.112</v>
      </c>
      <c r="I19" s="123" t="s">
        <v>234</v>
      </c>
      <c r="J19" s="123">
        <v>1.5269999999999999</v>
      </c>
      <c r="K19" s="123">
        <v>0.64261997045715646</v>
      </c>
    </row>
    <row r="20" spans="2:11" ht="12" thickBot="1">
      <c r="B20" s="1" t="s">
        <v>331</v>
      </c>
      <c r="C20" s="123">
        <v>4.2149999999999999</v>
      </c>
      <c r="D20" s="123">
        <v>2.101</v>
      </c>
      <c r="E20" s="123">
        <v>2.1890000000000001</v>
      </c>
      <c r="F20" s="123">
        <v>0.60599999999999998</v>
      </c>
      <c r="G20" s="123">
        <v>13.776999999999999</v>
      </c>
      <c r="H20" s="123">
        <v>3.6840000000000002</v>
      </c>
      <c r="I20" s="124">
        <v>0.111</v>
      </c>
      <c r="J20" s="123">
        <v>26.684000000000001</v>
      </c>
      <c r="K20" s="123">
        <v>11.229647211315498</v>
      </c>
    </row>
    <row r="21" spans="2:11" ht="12" thickBot="1">
      <c r="B21" s="125" t="s">
        <v>38</v>
      </c>
      <c r="C21" s="126">
        <v>58.405999999999999</v>
      </c>
      <c r="D21" s="126">
        <v>28.661000000000001</v>
      </c>
      <c r="E21" s="126">
        <v>16.687999999999999</v>
      </c>
      <c r="F21" s="126">
        <v>3.3490000000000002</v>
      </c>
      <c r="G21" s="126">
        <v>116.155</v>
      </c>
      <c r="H21" s="126">
        <v>14.103</v>
      </c>
      <c r="I21" s="126">
        <v>0.25900000000000001</v>
      </c>
      <c r="J21" s="126">
        <v>237.62100000000001</v>
      </c>
      <c r="K21" s="126">
        <v>100</v>
      </c>
    </row>
    <row r="22" spans="2:11">
      <c r="B22" s="120" t="s">
        <v>79</v>
      </c>
      <c r="C22" s="57"/>
      <c r="D22" s="57"/>
      <c r="E22" s="57"/>
      <c r="F22" s="57"/>
      <c r="G22" s="57"/>
      <c r="H22" s="57"/>
      <c r="I22" s="57"/>
      <c r="J22" s="57"/>
    </row>
    <row r="23" spans="2:11">
      <c r="B23" s="1" t="s">
        <v>321</v>
      </c>
      <c r="C23" s="123">
        <v>91.403000000000006</v>
      </c>
      <c r="D23" s="123">
        <v>25.774000000000001</v>
      </c>
      <c r="E23" s="123">
        <v>2.879</v>
      </c>
      <c r="F23" s="124">
        <v>0.46800000000000003</v>
      </c>
      <c r="G23" s="123">
        <v>13.342000000000001</v>
      </c>
      <c r="H23" s="123">
        <v>6.375</v>
      </c>
      <c r="I23" s="123">
        <v>0.224</v>
      </c>
      <c r="J23" s="123">
        <v>140.465</v>
      </c>
      <c r="K23" s="24">
        <v>41.758950682431013</v>
      </c>
    </row>
    <row r="24" spans="2:11">
      <c r="B24" s="1" t="s">
        <v>322</v>
      </c>
      <c r="C24" s="123">
        <v>1.6379999999999999</v>
      </c>
      <c r="D24" s="123">
        <v>6.5940000000000003</v>
      </c>
      <c r="E24" s="123">
        <v>2.1320000000000001</v>
      </c>
      <c r="F24" s="123">
        <v>0.86599999999999999</v>
      </c>
      <c r="G24" s="123">
        <v>90.539000000000001</v>
      </c>
      <c r="H24" s="123">
        <v>6.3360000000000003</v>
      </c>
      <c r="I24" s="123">
        <v>8.5000000000000006E-2</v>
      </c>
      <c r="J24" s="123">
        <v>108.19</v>
      </c>
      <c r="K24" s="24">
        <v>32.163890466181691</v>
      </c>
    </row>
    <row r="25" spans="2:11">
      <c r="B25" s="1" t="s">
        <v>323</v>
      </c>
      <c r="C25" s="123">
        <v>2.8759999999999999</v>
      </c>
      <c r="D25" s="123">
        <v>1.996</v>
      </c>
      <c r="E25" s="123">
        <v>13.81</v>
      </c>
      <c r="F25" s="123">
        <v>1.7470000000000001</v>
      </c>
      <c r="G25" s="123">
        <v>3.9209999999999998</v>
      </c>
      <c r="H25" s="123">
        <v>0.624</v>
      </c>
      <c r="I25" s="123">
        <v>1.2E-2</v>
      </c>
      <c r="J25" s="123">
        <v>24.986000000000001</v>
      </c>
      <c r="K25" s="24">
        <v>7.4281076549405274</v>
      </c>
    </row>
    <row r="26" spans="2:11">
      <c r="B26" s="1" t="s">
        <v>324</v>
      </c>
      <c r="C26" s="123">
        <v>1.002</v>
      </c>
      <c r="D26" s="123">
        <v>1.76</v>
      </c>
      <c r="E26" s="123">
        <v>2.258</v>
      </c>
      <c r="F26" s="123">
        <v>0.76</v>
      </c>
      <c r="G26" s="123">
        <v>9.7799999999999994</v>
      </c>
      <c r="H26" s="123">
        <v>2.399</v>
      </c>
      <c r="I26" s="123" t="s">
        <v>234</v>
      </c>
      <c r="J26" s="123">
        <v>17.965</v>
      </c>
      <c r="K26" s="24">
        <v>5.3408290250943162</v>
      </c>
    </row>
    <row r="27" spans="2:11">
      <c r="B27" s="1" t="s">
        <v>325</v>
      </c>
      <c r="C27" s="123">
        <v>0.88900000000000001</v>
      </c>
      <c r="D27" s="123">
        <v>0.217</v>
      </c>
      <c r="E27" s="123">
        <v>0.47</v>
      </c>
      <c r="F27" s="123">
        <v>8.5999999999999993E-2</v>
      </c>
      <c r="G27" s="123">
        <v>0.85199999999999998</v>
      </c>
      <c r="H27" s="123">
        <v>0.22</v>
      </c>
      <c r="I27" s="123">
        <v>1.2999999999999999E-2</v>
      </c>
      <c r="J27" s="123">
        <v>2.7469999999999999</v>
      </c>
      <c r="K27" s="24">
        <v>0.81665779749146039</v>
      </c>
    </row>
    <row r="28" spans="2:11" ht="12" thickBot="1">
      <c r="B28" s="1" t="s">
        <v>331</v>
      </c>
      <c r="C28" s="123">
        <v>7.3570000000000002</v>
      </c>
      <c r="D28" s="123">
        <v>3.2949999999999999</v>
      </c>
      <c r="E28" s="123">
        <v>3.8159999999999998</v>
      </c>
      <c r="F28" s="123">
        <v>0.95599999999999996</v>
      </c>
      <c r="G28" s="123">
        <v>18.582000000000001</v>
      </c>
      <c r="H28" s="123">
        <v>7.8230000000000004</v>
      </c>
      <c r="I28" s="124">
        <v>0.189</v>
      </c>
      <c r="J28" s="123">
        <v>42.018000000000001</v>
      </c>
      <c r="K28" s="24">
        <v>12.491564373861005</v>
      </c>
    </row>
    <row r="29" spans="2:11" ht="12" thickBot="1">
      <c r="B29" s="125" t="s">
        <v>38</v>
      </c>
      <c r="C29" s="126">
        <v>105.16500000000001</v>
      </c>
      <c r="D29" s="126">
        <v>39.636000000000003</v>
      </c>
      <c r="E29" s="126">
        <v>25.364999999999998</v>
      </c>
      <c r="F29" s="126">
        <v>4.883</v>
      </c>
      <c r="G29" s="126">
        <v>137.01599999999999</v>
      </c>
      <c r="H29" s="126">
        <v>23.777000000000001</v>
      </c>
      <c r="I29" s="126">
        <v>0.52900000000000003</v>
      </c>
      <c r="J29" s="126">
        <v>336.37099999999998</v>
      </c>
      <c r="K29" s="126">
        <v>100</v>
      </c>
    </row>
    <row r="31" spans="2:11">
      <c r="B31" s="1" t="s">
        <v>133</v>
      </c>
    </row>
    <row r="33" spans="2:2">
      <c r="B33" s="22" t="s">
        <v>102</v>
      </c>
    </row>
    <row r="34" spans="2:2">
      <c r="B34" s="22" t="s">
        <v>252</v>
      </c>
    </row>
  </sheetData>
  <mergeCells count="6">
    <mergeCell ref="B6:G6"/>
    <mergeCell ref="B8:G8"/>
    <mergeCell ref="B9:I9"/>
    <mergeCell ref="B11:B12"/>
    <mergeCell ref="C11:K11"/>
    <mergeCell ref="J12:K12"/>
  </mergeCells>
  <hyperlinks>
    <hyperlink ref="L3" location="'Data tables Australia'!A1" display="Back to index"/>
  </hyperlinks>
  <pageMargins left="0.7" right="0.7" top="0.75" bottom="0.75" header="0.3" footer="0.3"/>
  <pageSetup paperSize="9" scale="76"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dimension ref="B3:K39"/>
  <sheetViews>
    <sheetView showGridLines="0" showRowColHeaders="0" zoomScaleNormal="100" workbookViewId="0"/>
  </sheetViews>
  <sheetFormatPr defaultRowHeight="11.25"/>
  <cols>
    <col min="1" max="1" width="2.85546875" style="1" customWidth="1"/>
    <col min="2" max="2" width="23.28515625" style="1" customWidth="1"/>
    <col min="3" max="3" width="9.85546875" style="1" customWidth="1"/>
    <col min="4" max="5" width="9.140625" style="1"/>
    <col min="6" max="6" width="11.42578125" style="1" customWidth="1"/>
    <col min="7" max="7" width="10" style="1" customWidth="1"/>
    <col min="8" max="9" width="9.140625" style="1"/>
    <col min="10" max="10" width="5.85546875" style="1" customWidth="1"/>
    <col min="11" max="16384" width="9.140625" style="1"/>
  </cols>
  <sheetData>
    <row r="3" spans="2:11">
      <c r="K3" s="2" t="s">
        <v>4</v>
      </c>
    </row>
    <row r="6" spans="2:11" ht="15">
      <c r="B6" s="146" t="s">
        <v>109</v>
      </c>
      <c r="C6" s="146"/>
      <c r="D6" s="146"/>
      <c r="E6" s="146"/>
      <c r="F6" s="147"/>
    </row>
    <row r="8" spans="2:11" ht="15">
      <c r="B8" s="153" t="s">
        <v>328</v>
      </c>
      <c r="C8" s="154"/>
      <c r="D8" s="154"/>
      <c r="E8" s="154"/>
      <c r="F8" s="154"/>
    </row>
    <row r="9" spans="2:11" ht="40.5" customHeight="1">
      <c r="B9" s="153" t="s">
        <v>339</v>
      </c>
      <c r="C9" s="154"/>
      <c r="D9" s="154"/>
      <c r="E9" s="154"/>
      <c r="F9" s="154"/>
      <c r="G9" s="154"/>
      <c r="H9" s="154"/>
      <c r="I9" s="154"/>
    </row>
    <row r="10" spans="2:11" ht="12" thickBot="1"/>
    <row r="11" spans="2:11" ht="15">
      <c r="B11" s="167" t="s">
        <v>326</v>
      </c>
      <c r="C11" s="169" t="s">
        <v>316</v>
      </c>
      <c r="D11" s="169"/>
      <c r="E11" s="169"/>
      <c r="F11" s="169"/>
      <c r="G11" s="169"/>
      <c r="H11" s="169"/>
      <c r="I11" s="169"/>
      <c r="J11" s="170"/>
    </row>
    <row r="12" spans="2:11" ht="45">
      <c r="B12" s="168"/>
      <c r="C12" s="57" t="s">
        <v>321</v>
      </c>
      <c r="D12" s="57" t="s">
        <v>322</v>
      </c>
      <c r="E12" s="57" t="s">
        <v>323</v>
      </c>
      <c r="F12" s="57" t="s">
        <v>324</v>
      </c>
      <c r="G12" s="57" t="s">
        <v>325</v>
      </c>
      <c r="H12" s="57" t="s">
        <v>331</v>
      </c>
      <c r="I12" s="159" t="s">
        <v>38</v>
      </c>
      <c r="J12" s="160"/>
    </row>
    <row r="13" spans="2:11" s="127" customFormat="1" ht="15.75" thickBot="1">
      <c r="B13" s="121"/>
      <c r="C13" s="122" t="s">
        <v>27</v>
      </c>
      <c r="D13" s="122" t="s">
        <v>27</v>
      </c>
      <c r="E13" s="122" t="s">
        <v>27</v>
      </c>
      <c r="F13" s="122" t="s">
        <v>27</v>
      </c>
      <c r="G13" s="122" t="s">
        <v>27</v>
      </c>
      <c r="H13" s="122" t="s">
        <v>27</v>
      </c>
      <c r="I13" s="122" t="s">
        <v>27</v>
      </c>
      <c r="J13" s="122" t="s">
        <v>28</v>
      </c>
    </row>
    <row r="14" spans="2:11" ht="14.25" customHeight="1">
      <c r="B14" s="15" t="s">
        <v>78</v>
      </c>
      <c r="C14" s="57"/>
      <c r="D14" s="57"/>
      <c r="E14" s="57"/>
      <c r="F14" s="57"/>
      <c r="G14" s="57"/>
      <c r="H14" s="57"/>
      <c r="I14" s="57"/>
    </row>
    <row r="15" spans="2:11">
      <c r="B15" s="1" t="s">
        <v>327</v>
      </c>
      <c r="C15" s="123">
        <v>0.02</v>
      </c>
      <c r="D15" s="123" t="s">
        <v>234</v>
      </c>
      <c r="E15" s="123" t="s">
        <v>234</v>
      </c>
      <c r="F15" s="123" t="s">
        <v>233</v>
      </c>
      <c r="G15" s="123" t="s">
        <v>233</v>
      </c>
      <c r="H15" s="123" t="s">
        <v>234</v>
      </c>
      <c r="I15" s="123">
        <v>2.5000000000000001E-2</v>
      </c>
      <c r="J15" s="24">
        <v>1.0520955639442643E-2</v>
      </c>
    </row>
    <row r="16" spans="2:11">
      <c r="B16" s="1" t="s">
        <v>86</v>
      </c>
      <c r="C16" s="123">
        <v>0.16700000000000001</v>
      </c>
      <c r="D16" s="123">
        <v>6.0999999999999999E-2</v>
      </c>
      <c r="E16" s="123">
        <v>1.19</v>
      </c>
      <c r="F16" s="123">
        <v>0.02</v>
      </c>
      <c r="G16" s="123" t="s">
        <v>233</v>
      </c>
      <c r="H16" s="123">
        <v>7.3999999999999996E-2</v>
      </c>
      <c r="I16" s="123">
        <v>1.5129999999999999</v>
      </c>
      <c r="J16" s="24">
        <v>0.63672823529906863</v>
      </c>
    </row>
    <row r="17" spans="2:10">
      <c r="B17" s="1" t="s">
        <v>51</v>
      </c>
      <c r="C17" s="123">
        <v>0.55000000000000004</v>
      </c>
      <c r="D17" s="123">
        <v>0.151</v>
      </c>
      <c r="E17" s="123">
        <v>2.6960000000000002</v>
      </c>
      <c r="F17" s="123">
        <v>0.05</v>
      </c>
      <c r="G17" s="123">
        <v>4.9000000000000002E-2</v>
      </c>
      <c r="H17" s="123">
        <v>0.30099999999999999</v>
      </c>
      <c r="I17" s="123">
        <v>3.7970000000000002</v>
      </c>
      <c r="J17" s="24">
        <v>1.5979227425185487</v>
      </c>
    </row>
    <row r="18" spans="2:10">
      <c r="B18" s="1" t="s">
        <v>52</v>
      </c>
      <c r="C18" s="123">
        <v>0.13700000000000001</v>
      </c>
      <c r="D18" s="123">
        <v>5.1999999999999998E-2</v>
      </c>
      <c r="E18" s="123">
        <v>0.622</v>
      </c>
      <c r="F18" s="123">
        <v>3.2000000000000001E-2</v>
      </c>
      <c r="G18" s="123">
        <v>3.7999999999999999E-2</v>
      </c>
      <c r="H18" s="123">
        <v>9.2999999999999999E-2</v>
      </c>
      <c r="I18" s="123">
        <v>0.97399999999999998</v>
      </c>
      <c r="J18" s="24">
        <v>0.40989643171268525</v>
      </c>
    </row>
    <row r="19" spans="2:10">
      <c r="B19" s="1" t="s">
        <v>53</v>
      </c>
      <c r="C19" s="123">
        <v>2.7E-2</v>
      </c>
      <c r="D19" s="123">
        <v>1.6E-2</v>
      </c>
      <c r="E19" s="123">
        <v>5.8000000000000003E-2</v>
      </c>
      <c r="F19" s="123">
        <v>1.4E-2</v>
      </c>
      <c r="G19" s="123" t="s">
        <v>234</v>
      </c>
      <c r="H19" s="123">
        <v>1.2E-2</v>
      </c>
      <c r="I19" s="123">
        <v>0.13</v>
      </c>
      <c r="J19" s="24">
        <v>5.470896932510174E-2</v>
      </c>
    </row>
    <row r="20" spans="2:10">
      <c r="B20" s="1" t="s">
        <v>54</v>
      </c>
      <c r="C20" s="123" t="s">
        <v>234</v>
      </c>
      <c r="D20" s="123" t="s">
        <v>234</v>
      </c>
      <c r="E20" s="123" t="s">
        <v>234</v>
      </c>
      <c r="F20" s="123" t="s">
        <v>233</v>
      </c>
      <c r="G20" s="123" t="s">
        <v>233</v>
      </c>
      <c r="H20" s="123" t="s">
        <v>234</v>
      </c>
      <c r="I20" s="123">
        <v>0.02</v>
      </c>
      <c r="J20" s="24">
        <v>8.4167645115541135E-3</v>
      </c>
    </row>
    <row r="21" spans="2:10">
      <c r="B21" s="1" t="s">
        <v>57</v>
      </c>
      <c r="C21" s="123">
        <v>0.26600000000000001</v>
      </c>
      <c r="D21" s="123">
        <v>4.3999999999999997E-2</v>
      </c>
      <c r="E21" s="123">
        <v>0.185</v>
      </c>
      <c r="F21" s="123" t="s">
        <v>234</v>
      </c>
      <c r="G21" s="123">
        <v>3.5999999999999997E-2</v>
      </c>
      <c r="H21" s="123">
        <v>8.4000000000000005E-2</v>
      </c>
      <c r="I21" s="123">
        <v>0.622</v>
      </c>
      <c r="J21" s="24">
        <v>0.26176137630933294</v>
      </c>
    </row>
    <row r="22" spans="2:10" ht="21.75" customHeight="1" thickBot="1">
      <c r="B22" s="118" t="s">
        <v>105</v>
      </c>
      <c r="C22" s="128">
        <v>83.718000000000004</v>
      </c>
      <c r="D22" s="128">
        <v>95.251000000000005</v>
      </c>
      <c r="E22" s="128">
        <v>12.452</v>
      </c>
      <c r="F22" s="128">
        <v>11.603999999999999</v>
      </c>
      <c r="G22" s="128">
        <v>1.4019999999999999</v>
      </c>
      <c r="H22" s="128">
        <v>26.113</v>
      </c>
      <c r="I22" s="128">
        <v>230.54</v>
      </c>
      <c r="J22" s="107">
        <v>97.020044524684252</v>
      </c>
    </row>
    <row r="23" spans="2:10" ht="12" thickBot="1">
      <c r="B23" s="125" t="s">
        <v>38</v>
      </c>
      <c r="C23" s="126">
        <v>84.89</v>
      </c>
      <c r="D23" s="126">
        <v>95.581000000000003</v>
      </c>
      <c r="E23" s="126">
        <v>17.213000000000001</v>
      </c>
      <c r="F23" s="126">
        <v>11.728</v>
      </c>
      <c r="G23" s="126">
        <v>1.5269999999999999</v>
      </c>
      <c r="H23" s="126">
        <v>26.684000000000001</v>
      </c>
      <c r="I23" s="126">
        <v>237.62100000000001</v>
      </c>
      <c r="J23" s="126">
        <v>100</v>
      </c>
    </row>
    <row r="24" spans="2:10">
      <c r="B24" s="120" t="s">
        <v>79</v>
      </c>
      <c r="C24" s="123"/>
      <c r="D24" s="123"/>
      <c r="E24" s="123"/>
      <c r="F24" s="123"/>
      <c r="G24" s="123"/>
      <c r="H24" s="123"/>
      <c r="I24" s="123"/>
      <c r="J24" s="24"/>
    </row>
    <row r="25" spans="2:10">
      <c r="B25" s="1" t="s">
        <v>327</v>
      </c>
      <c r="C25" s="123">
        <v>4.2000000000000003E-2</v>
      </c>
      <c r="D25" s="123" t="s">
        <v>234</v>
      </c>
      <c r="E25" s="123" t="s">
        <v>234</v>
      </c>
      <c r="F25" s="123" t="s">
        <v>233</v>
      </c>
      <c r="G25" s="123" t="s">
        <v>233</v>
      </c>
      <c r="H25" s="123" t="s">
        <v>234</v>
      </c>
      <c r="I25" s="123">
        <v>5.0999999999999997E-2</v>
      </c>
      <c r="J25" s="24">
        <v>1.5161830241013641E-2</v>
      </c>
    </row>
    <row r="26" spans="2:10">
      <c r="B26" s="1" t="s">
        <v>86</v>
      </c>
      <c r="C26" s="123">
        <v>0.25800000000000001</v>
      </c>
      <c r="D26" s="123">
        <v>9.1999999999999998E-2</v>
      </c>
      <c r="E26" s="123">
        <v>1.639</v>
      </c>
      <c r="F26" s="123">
        <v>3.1E-2</v>
      </c>
      <c r="G26" s="123" t="s">
        <v>233</v>
      </c>
      <c r="H26" s="123">
        <v>0.115</v>
      </c>
      <c r="I26" s="123">
        <v>2.1349999999999998</v>
      </c>
      <c r="J26" s="24">
        <v>0.63471583459929659</v>
      </c>
    </row>
    <row r="27" spans="2:10">
      <c r="B27" s="1" t="s">
        <v>51</v>
      </c>
      <c r="C27" s="123">
        <v>0.85699999999999998</v>
      </c>
      <c r="D27" s="123">
        <v>0.23699999999999999</v>
      </c>
      <c r="E27" s="123">
        <v>4.1120000000000001</v>
      </c>
      <c r="F27" s="123">
        <v>8.5000000000000006E-2</v>
      </c>
      <c r="G27" s="123">
        <v>7.1999999999999995E-2</v>
      </c>
      <c r="H27" s="123">
        <v>0.55300000000000005</v>
      </c>
      <c r="I27" s="123">
        <v>5.9160000000000004</v>
      </c>
      <c r="J27" s="24">
        <v>1.7587723079575828</v>
      </c>
    </row>
    <row r="28" spans="2:10">
      <c r="B28" s="1" t="s">
        <v>52</v>
      </c>
      <c r="C28" s="123">
        <v>0.219</v>
      </c>
      <c r="D28" s="123">
        <v>7.8E-2</v>
      </c>
      <c r="E28" s="123">
        <v>0.92800000000000005</v>
      </c>
      <c r="F28" s="123">
        <v>5.0999999999999997E-2</v>
      </c>
      <c r="G28" s="123">
        <v>5.1999999999999998E-2</v>
      </c>
      <c r="H28" s="123">
        <v>0.161</v>
      </c>
      <c r="I28" s="123">
        <v>1.4890000000000001</v>
      </c>
      <c r="J28" s="24">
        <v>0.44266598487979053</v>
      </c>
    </row>
    <row r="29" spans="2:10">
      <c r="B29" s="1" t="s">
        <v>53</v>
      </c>
      <c r="C29" s="123">
        <v>3.5999999999999997E-2</v>
      </c>
      <c r="D29" s="123">
        <v>1.7000000000000001E-2</v>
      </c>
      <c r="E29" s="123">
        <v>7.3999999999999996E-2</v>
      </c>
      <c r="F29" s="123">
        <v>1.7000000000000001E-2</v>
      </c>
      <c r="G29" s="123" t="s">
        <v>234</v>
      </c>
      <c r="H29" s="123">
        <v>0.02</v>
      </c>
      <c r="I29" s="123">
        <v>0.16800000000000001</v>
      </c>
      <c r="J29" s="24">
        <v>4.9944852558633179E-2</v>
      </c>
    </row>
    <row r="30" spans="2:10">
      <c r="B30" s="1" t="s">
        <v>54</v>
      </c>
      <c r="C30" s="123">
        <v>1.2E-2</v>
      </c>
      <c r="D30" s="123" t="s">
        <v>234</v>
      </c>
      <c r="E30" s="123" t="s">
        <v>234</v>
      </c>
      <c r="F30" s="123" t="s">
        <v>233</v>
      </c>
      <c r="G30" s="123" t="s">
        <v>233</v>
      </c>
      <c r="H30" s="123" t="s">
        <v>234</v>
      </c>
      <c r="I30" s="123">
        <v>3.5999999999999997E-2</v>
      </c>
      <c r="J30" s="24">
        <v>1.0702468405421394E-2</v>
      </c>
    </row>
    <row r="31" spans="2:10">
      <c r="B31" s="1" t="s">
        <v>57</v>
      </c>
      <c r="C31" s="123">
        <v>0.41499999999999998</v>
      </c>
      <c r="D31" s="123">
        <v>6.0999999999999999E-2</v>
      </c>
      <c r="E31" s="123">
        <v>0.29899999999999999</v>
      </c>
      <c r="F31" s="123">
        <v>1.2E-2</v>
      </c>
      <c r="G31" s="123">
        <v>6.5000000000000002E-2</v>
      </c>
      <c r="H31" s="123">
        <v>0.129</v>
      </c>
      <c r="I31" s="123">
        <v>0.98099999999999998</v>
      </c>
      <c r="J31" s="24">
        <v>0.29164226404773302</v>
      </c>
    </row>
    <row r="32" spans="2:10" ht="21.75" customHeight="1" thickBot="1">
      <c r="B32" s="118" t="s">
        <v>105</v>
      </c>
      <c r="C32" s="128">
        <v>138.626</v>
      </c>
      <c r="D32" s="128">
        <v>107.69799999999999</v>
      </c>
      <c r="E32" s="128">
        <v>17.917999999999999</v>
      </c>
      <c r="F32" s="128">
        <v>17.768999999999998</v>
      </c>
      <c r="G32" s="128">
        <v>2.5539999999999998</v>
      </c>
      <c r="H32" s="128">
        <v>41.03</v>
      </c>
      <c r="I32" s="128">
        <v>325.59500000000003</v>
      </c>
      <c r="J32" s="107">
        <v>96.796394457310541</v>
      </c>
    </row>
    <row r="33" spans="2:10" ht="12" thickBot="1">
      <c r="B33" s="125" t="s">
        <v>38</v>
      </c>
      <c r="C33" s="126">
        <v>140.465</v>
      </c>
      <c r="D33" s="126">
        <v>108.19</v>
      </c>
      <c r="E33" s="126">
        <v>24.986000000000001</v>
      </c>
      <c r="F33" s="126">
        <v>17.965</v>
      </c>
      <c r="G33" s="126">
        <v>2.7469999999999999</v>
      </c>
      <c r="H33" s="126">
        <v>42.018000000000001</v>
      </c>
      <c r="I33" s="126">
        <v>336.37099999999998</v>
      </c>
      <c r="J33" s="126">
        <v>100</v>
      </c>
    </row>
    <row r="34" spans="2:10">
      <c r="B34" s="129"/>
      <c r="C34" s="130"/>
      <c r="D34" s="130"/>
      <c r="E34" s="130"/>
      <c r="F34" s="130"/>
      <c r="G34" s="130"/>
      <c r="H34" s="130"/>
      <c r="I34" s="130"/>
    </row>
    <row r="35" spans="2:10">
      <c r="B35" s="1" t="s">
        <v>80</v>
      </c>
    </row>
    <row r="36" spans="2:10">
      <c r="B36" s="1" t="s">
        <v>133</v>
      </c>
    </row>
    <row r="38" spans="2:10">
      <c r="B38" s="22" t="s">
        <v>102</v>
      </c>
    </row>
    <row r="39" spans="2:10">
      <c r="B39" s="22" t="s">
        <v>252</v>
      </c>
    </row>
  </sheetData>
  <mergeCells count="6">
    <mergeCell ref="B6:F6"/>
    <mergeCell ref="B8:F8"/>
    <mergeCell ref="B11:B12"/>
    <mergeCell ref="C11:J11"/>
    <mergeCell ref="I12:J12"/>
    <mergeCell ref="B9:I9"/>
  </mergeCells>
  <hyperlinks>
    <hyperlink ref="K3" location="'Data tables Australia'!A1" display="Back to index"/>
  </hyperlinks>
  <pageMargins left="0.70866141732283472" right="0.70866141732283472" top="0.74803149606299213" bottom="0.74803149606299213" header="0.31496062992125984" footer="0.31496062992125984"/>
  <pageSetup paperSize="9" scale="81"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B6:I30"/>
  <sheetViews>
    <sheetView showGridLines="0" showRowColHeaders="0" workbookViewId="0"/>
  </sheetViews>
  <sheetFormatPr defaultRowHeight="11.25"/>
  <cols>
    <col min="1" max="1" width="3" style="1" customWidth="1"/>
    <col min="2" max="2" width="26" style="1" customWidth="1"/>
    <col min="3" max="5" width="14.5703125" style="1" customWidth="1"/>
    <col min="6" max="16384" width="9.140625" style="1"/>
  </cols>
  <sheetData>
    <row r="6" spans="2:9" ht="15">
      <c r="B6" s="146" t="s">
        <v>109</v>
      </c>
      <c r="C6" s="146"/>
      <c r="D6" s="146"/>
      <c r="E6" s="146"/>
      <c r="F6" s="147"/>
      <c r="I6" s="2" t="s">
        <v>4</v>
      </c>
    </row>
    <row r="8" spans="2:9" ht="12">
      <c r="B8" s="13" t="s">
        <v>1</v>
      </c>
    </row>
    <row r="9" spans="2:9" ht="12">
      <c r="B9" s="13" t="s">
        <v>140</v>
      </c>
    </row>
    <row r="11" spans="2:9" s="37" customFormat="1" ht="18" customHeight="1">
      <c r="B11" s="41" t="s">
        <v>125</v>
      </c>
      <c r="C11" s="85" t="s">
        <v>76</v>
      </c>
      <c r="D11" s="85" t="s">
        <v>77</v>
      </c>
      <c r="E11" s="85" t="s">
        <v>38</v>
      </c>
    </row>
    <row r="12" spans="2:9">
      <c r="B12" s="42" t="s">
        <v>78</v>
      </c>
      <c r="C12" s="43"/>
      <c r="D12" s="43"/>
      <c r="E12" s="43"/>
    </row>
    <row r="13" spans="2:9">
      <c r="B13" s="40">
        <v>2006</v>
      </c>
      <c r="C13" s="88">
        <v>516.80587079999998</v>
      </c>
      <c r="D13" s="88">
        <v>691.92803519999995</v>
      </c>
      <c r="E13" s="88">
        <f>C13+D13</f>
        <v>1208.7339059999999</v>
      </c>
    </row>
    <row r="14" spans="2:9">
      <c r="B14" s="40">
        <v>2007</v>
      </c>
      <c r="C14" s="88">
        <v>541.76549580000005</v>
      </c>
      <c r="D14" s="88">
        <v>725.89206950000005</v>
      </c>
      <c r="E14" s="88">
        <f t="shared" ref="E14:E17" si="0">C14+D14</f>
        <v>1267.6575653</v>
      </c>
    </row>
    <row r="15" spans="2:9">
      <c r="B15" s="40">
        <v>2008</v>
      </c>
      <c r="C15" s="88">
        <v>568.35730279999996</v>
      </c>
      <c r="D15" s="88">
        <v>757.85047180000004</v>
      </c>
      <c r="E15" s="88">
        <f t="shared" si="0"/>
        <v>1326.2077746</v>
      </c>
    </row>
    <row r="16" spans="2:9">
      <c r="B16" s="40">
        <v>2009</v>
      </c>
      <c r="C16" s="88">
        <v>609.58330000000001</v>
      </c>
      <c r="D16" s="88">
        <v>813.04924719999997</v>
      </c>
      <c r="E16" s="88">
        <f t="shared" si="0"/>
        <v>1422.6325471999999</v>
      </c>
    </row>
    <row r="17" spans="2:5">
      <c r="B17" s="40">
        <v>2010</v>
      </c>
      <c r="C17" s="88">
        <v>655.8135403</v>
      </c>
      <c r="D17" s="88">
        <v>861.45899999999995</v>
      </c>
      <c r="E17" s="88">
        <f t="shared" si="0"/>
        <v>1517.2725402999999</v>
      </c>
    </row>
    <row r="18" spans="2:5">
      <c r="B18" s="44" t="s">
        <v>310</v>
      </c>
      <c r="C18" s="89">
        <v>7.5839085978897369</v>
      </c>
      <c r="D18" s="89">
        <v>5.9540984714904708</v>
      </c>
      <c r="E18" s="89">
        <v>6.6524552166523101</v>
      </c>
    </row>
    <row r="19" spans="2:5" ht="11.25" customHeight="1">
      <c r="B19" s="42" t="s">
        <v>79</v>
      </c>
      <c r="C19" s="83"/>
      <c r="D19" s="43"/>
      <c r="E19" s="148" t="s">
        <v>278</v>
      </c>
    </row>
    <row r="20" spans="2:5" ht="11.25" customHeight="1">
      <c r="B20" s="40">
        <v>2006</v>
      </c>
      <c r="C20" s="88">
        <v>1675.9639999999999</v>
      </c>
      <c r="D20" s="88">
        <v>984.06100000000004</v>
      </c>
      <c r="E20" s="149"/>
    </row>
    <row r="21" spans="2:5">
      <c r="B21" s="40">
        <v>2007</v>
      </c>
      <c r="C21" s="88">
        <v>1665.018</v>
      </c>
      <c r="D21" s="88">
        <v>1029.846</v>
      </c>
      <c r="E21" s="149"/>
    </row>
    <row r="22" spans="2:5">
      <c r="B22" s="40">
        <v>2008</v>
      </c>
      <c r="C22" s="88">
        <v>1699.7439999999999</v>
      </c>
      <c r="D22" s="88">
        <v>1066.095</v>
      </c>
      <c r="E22" s="149"/>
    </row>
    <row r="23" spans="2:5">
      <c r="B23" s="40">
        <v>2009</v>
      </c>
      <c r="C23" s="88">
        <v>1706.6780000000001</v>
      </c>
      <c r="D23" s="88">
        <v>1134.866</v>
      </c>
      <c r="E23" s="149"/>
    </row>
    <row r="24" spans="2:5">
      <c r="B24" s="40">
        <v>2010</v>
      </c>
      <c r="C24" s="88">
        <v>1798.9940000000004</v>
      </c>
      <c r="D24" s="88">
        <v>1192.6569999999999</v>
      </c>
      <c r="E24" s="149"/>
    </row>
    <row r="25" spans="2:5">
      <c r="B25" s="44" t="s">
        <v>310</v>
      </c>
      <c r="C25" s="89">
        <v>5.4091047051640819</v>
      </c>
      <c r="D25" s="89">
        <v>5.0923192694115373</v>
      </c>
      <c r="E25" s="150"/>
    </row>
    <row r="27" spans="2:5">
      <c r="B27" s="1" t="s">
        <v>141</v>
      </c>
    </row>
    <row r="29" spans="2:5">
      <c r="B29" s="22" t="s">
        <v>102</v>
      </c>
    </row>
    <row r="30" spans="2:5">
      <c r="B30" s="22" t="s">
        <v>252</v>
      </c>
    </row>
  </sheetData>
  <mergeCells count="2">
    <mergeCell ref="B6:F6"/>
    <mergeCell ref="E19:E25"/>
  </mergeCells>
  <hyperlinks>
    <hyperlink ref="I6" location="'Data tables Australia'!A1" display="Back to index"/>
  </hyperlinks>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30.xml><?xml version="1.0" encoding="utf-8"?>
<worksheet xmlns="http://schemas.openxmlformats.org/spreadsheetml/2006/main" xmlns:r="http://schemas.openxmlformats.org/officeDocument/2006/relationships">
  <dimension ref="B3:E31"/>
  <sheetViews>
    <sheetView showGridLines="0" showRowColHeaders="0" zoomScaleNormal="100" workbookViewId="0">
      <selection activeCell="C23" sqref="C23"/>
    </sheetView>
  </sheetViews>
  <sheetFormatPr defaultRowHeight="11.25"/>
  <cols>
    <col min="1" max="1" width="3" style="4" customWidth="1"/>
    <col min="2" max="2" width="5.140625" style="5" customWidth="1"/>
    <col min="3" max="3" width="74.42578125" style="6" customWidth="1"/>
    <col min="4" max="4" width="18.7109375" style="4" customWidth="1"/>
    <col min="5" max="16384" width="9.140625" style="4"/>
  </cols>
  <sheetData>
    <row r="3" spans="2:5">
      <c r="E3" s="2" t="s">
        <v>4</v>
      </c>
    </row>
    <row r="7" spans="2:5" ht="12">
      <c r="B7" s="172" t="s">
        <v>3</v>
      </c>
      <c r="C7" s="172"/>
    </row>
    <row r="8" spans="2:5" ht="12">
      <c r="B8" s="80"/>
      <c r="C8" s="4"/>
    </row>
    <row r="9" spans="2:5" ht="21.75" customHeight="1">
      <c r="B9" s="81" t="s">
        <v>226</v>
      </c>
      <c r="C9" s="6" t="s">
        <v>240</v>
      </c>
    </row>
    <row r="10" spans="2:5">
      <c r="B10" s="81" t="s">
        <v>228</v>
      </c>
      <c r="C10" s="6" t="s">
        <v>227</v>
      </c>
    </row>
    <row r="11" spans="2:5">
      <c r="B11" s="81" t="s">
        <v>241</v>
      </c>
      <c r="C11" s="6" t="s">
        <v>242</v>
      </c>
    </row>
    <row r="12" spans="2:5" ht="33.75">
      <c r="B12" s="5">
        <v>1</v>
      </c>
      <c r="C12" s="6" t="s">
        <v>217</v>
      </c>
    </row>
    <row r="13" spans="2:5" ht="31.5" customHeight="1">
      <c r="B13" s="5">
        <v>2</v>
      </c>
      <c r="C13" s="7" t="s">
        <v>260</v>
      </c>
    </row>
    <row r="14" spans="2:5" ht="21" customHeight="1">
      <c r="B14" s="5">
        <v>3</v>
      </c>
      <c r="C14" s="7" t="s">
        <v>256</v>
      </c>
    </row>
    <row r="15" spans="2:5" ht="120.75" customHeight="1">
      <c r="B15" s="5">
        <v>4</v>
      </c>
      <c r="C15" s="6" t="s">
        <v>349</v>
      </c>
    </row>
    <row r="16" spans="2:5">
      <c r="B16" s="5">
        <v>5</v>
      </c>
      <c r="C16" s="7" t="s">
        <v>218</v>
      </c>
    </row>
    <row r="17" spans="2:3" ht="22.5">
      <c r="B17" s="5">
        <v>6</v>
      </c>
      <c r="C17" s="7" t="s">
        <v>250</v>
      </c>
    </row>
    <row r="18" spans="2:3" ht="22.5">
      <c r="B18" s="5">
        <v>7</v>
      </c>
      <c r="C18" s="7" t="s">
        <v>219</v>
      </c>
    </row>
    <row r="19" spans="2:3" ht="22.5">
      <c r="B19" s="5">
        <v>8</v>
      </c>
      <c r="C19" s="7" t="s">
        <v>268</v>
      </c>
    </row>
    <row r="20" spans="2:3" ht="75.75" customHeight="1">
      <c r="B20" s="5">
        <v>9</v>
      </c>
      <c r="C20" s="7" t="s">
        <v>350</v>
      </c>
    </row>
    <row r="21" spans="2:3" ht="33.75">
      <c r="B21" s="5">
        <v>10</v>
      </c>
      <c r="C21" s="6" t="s">
        <v>243</v>
      </c>
    </row>
    <row r="22" spans="2:3">
      <c r="B22" s="5">
        <v>11</v>
      </c>
      <c r="C22" s="6" t="s">
        <v>244</v>
      </c>
    </row>
    <row r="23" spans="2:3" ht="85.5" customHeight="1">
      <c r="B23" s="5">
        <v>12</v>
      </c>
      <c r="C23" s="6" t="s">
        <v>351</v>
      </c>
    </row>
    <row r="24" spans="2:3" ht="30" customHeight="1">
      <c r="B24" s="5">
        <v>13</v>
      </c>
      <c r="C24" s="6" t="s">
        <v>251</v>
      </c>
    </row>
    <row r="25" spans="2:3">
      <c r="B25" s="5">
        <v>14</v>
      </c>
      <c r="C25" s="6" t="s">
        <v>220</v>
      </c>
    </row>
    <row r="26" spans="2:3" ht="56.25">
      <c r="B26" s="5">
        <v>15</v>
      </c>
      <c r="C26" s="6" t="s">
        <v>221</v>
      </c>
    </row>
    <row r="27" spans="2:3" ht="33.75">
      <c r="B27" s="5">
        <v>16</v>
      </c>
      <c r="C27" s="6" t="s">
        <v>261</v>
      </c>
    </row>
    <row r="28" spans="2:3" ht="22.5">
      <c r="B28" s="5">
        <v>17</v>
      </c>
      <c r="C28" s="6" t="s">
        <v>223</v>
      </c>
    </row>
    <row r="29" spans="2:3">
      <c r="B29" s="5">
        <v>18</v>
      </c>
      <c r="C29" s="6" t="s">
        <v>222</v>
      </c>
    </row>
    <row r="30" spans="2:3" ht="30" customHeight="1">
      <c r="B30" s="5">
        <v>19</v>
      </c>
      <c r="C30" s="6" t="s">
        <v>224</v>
      </c>
    </row>
    <row r="31" spans="2:3">
      <c r="B31" s="5">
        <v>20</v>
      </c>
      <c r="C31" s="4" t="s">
        <v>225</v>
      </c>
    </row>
  </sheetData>
  <mergeCells count="1">
    <mergeCell ref="B7:C7"/>
  </mergeCells>
  <hyperlinks>
    <hyperlink ref="E3" location="'Data tables Australia'!A1" display="Back to index"/>
  </hyperlinks>
  <pageMargins left="0.7" right="0.7" top="0.75" bottom="0.75" header="0.3" footer="0.3"/>
  <pageSetup paperSize="9"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dimension ref="A1:N21"/>
  <sheetViews>
    <sheetView showGridLines="0" showRowColHeaders="0" zoomScaleNormal="100" workbookViewId="0"/>
  </sheetViews>
  <sheetFormatPr defaultRowHeight="12.75"/>
  <cols>
    <col min="1" max="1" width="3.5703125" style="29" customWidth="1"/>
    <col min="2" max="256" width="9.140625" style="29"/>
    <col min="257" max="257" width="3.5703125" style="29" customWidth="1"/>
    <col min="258" max="512" width="9.140625" style="29"/>
    <col min="513" max="513" width="3.5703125" style="29" customWidth="1"/>
    <col min="514" max="768" width="9.140625" style="29"/>
    <col min="769" max="769" width="3.5703125" style="29" customWidth="1"/>
    <col min="770" max="1024" width="9.140625" style="29"/>
    <col min="1025" max="1025" width="3.5703125" style="29" customWidth="1"/>
    <col min="1026" max="1280" width="9.140625" style="29"/>
    <col min="1281" max="1281" width="3.5703125" style="29" customWidth="1"/>
    <col min="1282" max="1536" width="9.140625" style="29"/>
    <col min="1537" max="1537" width="3.5703125" style="29" customWidth="1"/>
    <col min="1538" max="1792" width="9.140625" style="29"/>
    <col min="1793" max="1793" width="3.5703125" style="29" customWidth="1"/>
    <col min="1794" max="2048" width="9.140625" style="29"/>
    <col min="2049" max="2049" width="3.5703125" style="29" customWidth="1"/>
    <col min="2050" max="2304" width="9.140625" style="29"/>
    <col min="2305" max="2305" width="3.5703125" style="29" customWidth="1"/>
    <col min="2306" max="2560" width="9.140625" style="29"/>
    <col min="2561" max="2561" width="3.5703125" style="29" customWidth="1"/>
    <col min="2562" max="2816" width="9.140625" style="29"/>
    <col min="2817" max="2817" width="3.5703125" style="29" customWidth="1"/>
    <col min="2818" max="3072" width="9.140625" style="29"/>
    <col min="3073" max="3073" width="3.5703125" style="29" customWidth="1"/>
    <col min="3074" max="3328" width="9.140625" style="29"/>
    <col min="3329" max="3329" width="3.5703125" style="29" customWidth="1"/>
    <col min="3330" max="3584" width="9.140625" style="29"/>
    <col min="3585" max="3585" width="3.5703125" style="29" customWidth="1"/>
    <col min="3586" max="3840" width="9.140625" style="29"/>
    <col min="3841" max="3841" width="3.5703125" style="29" customWidth="1"/>
    <col min="3842" max="4096" width="9.140625" style="29"/>
    <col min="4097" max="4097" width="3.5703125" style="29" customWidth="1"/>
    <col min="4098" max="4352" width="9.140625" style="29"/>
    <col min="4353" max="4353" width="3.5703125" style="29" customWidth="1"/>
    <col min="4354" max="4608" width="9.140625" style="29"/>
    <col min="4609" max="4609" width="3.5703125" style="29" customWidth="1"/>
    <col min="4610" max="4864" width="9.140625" style="29"/>
    <col min="4865" max="4865" width="3.5703125" style="29" customWidth="1"/>
    <col min="4866" max="5120" width="9.140625" style="29"/>
    <col min="5121" max="5121" width="3.5703125" style="29" customWidth="1"/>
    <col min="5122" max="5376" width="9.140625" style="29"/>
    <col min="5377" max="5377" width="3.5703125" style="29" customWidth="1"/>
    <col min="5378" max="5632" width="9.140625" style="29"/>
    <col min="5633" max="5633" width="3.5703125" style="29" customWidth="1"/>
    <col min="5634" max="5888" width="9.140625" style="29"/>
    <col min="5889" max="5889" width="3.5703125" style="29" customWidth="1"/>
    <col min="5890" max="6144" width="9.140625" style="29"/>
    <col min="6145" max="6145" width="3.5703125" style="29" customWidth="1"/>
    <col min="6146" max="6400" width="9.140625" style="29"/>
    <col min="6401" max="6401" width="3.5703125" style="29" customWidth="1"/>
    <col min="6402" max="6656" width="9.140625" style="29"/>
    <col min="6657" max="6657" width="3.5703125" style="29" customWidth="1"/>
    <col min="6658" max="6912" width="9.140625" style="29"/>
    <col min="6913" max="6913" width="3.5703125" style="29" customWidth="1"/>
    <col min="6914" max="7168" width="9.140625" style="29"/>
    <col min="7169" max="7169" width="3.5703125" style="29" customWidth="1"/>
    <col min="7170" max="7424" width="9.140625" style="29"/>
    <col min="7425" max="7425" width="3.5703125" style="29" customWidth="1"/>
    <col min="7426" max="7680" width="9.140625" style="29"/>
    <col min="7681" max="7681" width="3.5703125" style="29" customWidth="1"/>
    <col min="7682" max="7936" width="9.140625" style="29"/>
    <col min="7937" max="7937" width="3.5703125" style="29" customWidth="1"/>
    <col min="7938" max="8192" width="9.140625" style="29"/>
    <col min="8193" max="8193" width="3.5703125" style="29" customWidth="1"/>
    <col min="8194" max="8448" width="9.140625" style="29"/>
    <col min="8449" max="8449" width="3.5703125" style="29" customWidth="1"/>
    <col min="8450" max="8704" width="9.140625" style="29"/>
    <col min="8705" max="8705" width="3.5703125" style="29" customWidth="1"/>
    <col min="8706" max="8960" width="9.140625" style="29"/>
    <col min="8961" max="8961" width="3.5703125" style="29" customWidth="1"/>
    <col min="8962" max="9216" width="9.140625" style="29"/>
    <col min="9217" max="9217" width="3.5703125" style="29" customWidth="1"/>
    <col min="9218" max="9472" width="9.140625" style="29"/>
    <col min="9473" max="9473" width="3.5703125" style="29" customWidth="1"/>
    <col min="9474" max="9728" width="9.140625" style="29"/>
    <col min="9729" max="9729" width="3.5703125" style="29" customWidth="1"/>
    <col min="9730" max="9984" width="9.140625" style="29"/>
    <col min="9985" max="9985" width="3.5703125" style="29" customWidth="1"/>
    <col min="9986" max="10240" width="9.140625" style="29"/>
    <col min="10241" max="10241" width="3.5703125" style="29" customWidth="1"/>
    <col min="10242" max="10496" width="9.140625" style="29"/>
    <col min="10497" max="10497" width="3.5703125" style="29" customWidth="1"/>
    <col min="10498" max="10752" width="9.140625" style="29"/>
    <col min="10753" max="10753" width="3.5703125" style="29" customWidth="1"/>
    <col min="10754" max="11008" width="9.140625" style="29"/>
    <col min="11009" max="11009" width="3.5703125" style="29" customWidth="1"/>
    <col min="11010" max="11264" width="9.140625" style="29"/>
    <col min="11265" max="11265" width="3.5703125" style="29" customWidth="1"/>
    <col min="11266" max="11520" width="9.140625" style="29"/>
    <col min="11521" max="11521" width="3.5703125" style="29" customWidth="1"/>
    <col min="11522" max="11776" width="9.140625" style="29"/>
    <col min="11777" max="11777" width="3.5703125" style="29" customWidth="1"/>
    <col min="11778" max="12032" width="9.140625" style="29"/>
    <col min="12033" max="12033" width="3.5703125" style="29" customWidth="1"/>
    <col min="12034" max="12288" width="9.140625" style="29"/>
    <col min="12289" max="12289" width="3.5703125" style="29" customWidth="1"/>
    <col min="12290" max="12544" width="9.140625" style="29"/>
    <col min="12545" max="12545" width="3.5703125" style="29" customWidth="1"/>
    <col min="12546" max="12800" width="9.140625" style="29"/>
    <col min="12801" max="12801" width="3.5703125" style="29" customWidth="1"/>
    <col min="12802" max="13056" width="9.140625" style="29"/>
    <col min="13057" max="13057" width="3.5703125" style="29" customWidth="1"/>
    <col min="13058" max="13312" width="9.140625" style="29"/>
    <col min="13313" max="13313" width="3.5703125" style="29" customWidth="1"/>
    <col min="13314" max="13568" width="9.140625" style="29"/>
    <col min="13569" max="13569" width="3.5703125" style="29" customWidth="1"/>
    <col min="13570" max="13824" width="9.140625" style="29"/>
    <col min="13825" max="13825" width="3.5703125" style="29" customWidth="1"/>
    <col min="13826" max="14080" width="9.140625" style="29"/>
    <col min="14081" max="14081" width="3.5703125" style="29" customWidth="1"/>
    <col min="14082" max="14336" width="9.140625" style="29"/>
    <col min="14337" max="14337" width="3.5703125" style="29" customWidth="1"/>
    <col min="14338" max="14592" width="9.140625" style="29"/>
    <col min="14593" max="14593" width="3.5703125" style="29" customWidth="1"/>
    <col min="14594" max="14848" width="9.140625" style="29"/>
    <col min="14849" max="14849" width="3.5703125" style="29" customWidth="1"/>
    <col min="14850" max="15104" width="9.140625" style="29"/>
    <col min="15105" max="15105" width="3.5703125" style="29" customWidth="1"/>
    <col min="15106" max="15360" width="9.140625" style="29"/>
    <col min="15361" max="15361" width="3.5703125" style="29" customWidth="1"/>
    <col min="15362" max="15616" width="9.140625" style="29"/>
    <col min="15617" max="15617" width="3.5703125" style="29" customWidth="1"/>
    <col min="15618" max="15872" width="9.140625" style="29"/>
    <col min="15873" max="15873" width="3.5703125" style="29" customWidth="1"/>
    <col min="15874" max="16128" width="9.140625" style="29"/>
    <col min="16129" max="16129" width="3.5703125" style="29" customWidth="1"/>
    <col min="16130" max="16384" width="9.140625" style="29"/>
  </cols>
  <sheetData>
    <row r="1" spans="1:14">
      <c r="N1" s="2" t="s">
        <v>116</v>
      </c>
    </row>
    <row r="4" spans="1:14">
      <c r="A4" s="30"/>
      <c r="B4" s="30"/>
      <c r="C4" s="30"/>
      <c r="D4" s="30"/>
      <c r="E4" s="30"/>
      <c r="F4" s="30"/>
      <c r="G4" s="30"/>
      <c r="H4" s="30"/>
      <c r="I4" s="30"/>
      <c r="J4" s="30"/>
      <c r="K4" s="30"/>
      <c r="L4" s="30"/>
      <c r="M4" s="30"/>
    </row>
    <row r="5" spans="1:14" ht="27" customHeight="1">
      <c r="A5" s="30"/>
      <c r="B5" s="173" t="s">
        <v>352</v>
      </c>
      <c r="C5" s="173"/>
      <c r="D5" s="173"/>
      <c r="E5" s="173"/>
      <c r="F5" s="173"/>
      <c r="G5" s="173"/>
      <c r="H5" s="173"/>
      <c r="I5" s="173"/>
      <c r="J5" s="173"/>
      <c r="K5" s="173"/>
      <c r="L5" s="173"/>
      <c r="M5" s="173"/>
    </row>
    <row r="6" spans="1:14">
      <c r="A6" s="30"/>
      <c r="B6" s="176"/>
      <c r="C6" s="176"/>
      <c r="D6" s="176"/>
      <c r="E6" s="30"/>
      <c r="F6" s="30"/>
      <c r="G6" s="30"/>
      <c r="H6" s="30"/>
      <c r="I6" s="30"/>
      <c r="J6" s="30"/>
      <c r="K6" s="30"/>
      <c r="L6" s="30"/>
      <c r="M6" s="30"/>
    </row>
    <row r="7" spans="1:14" ht="24.75" customHeight="1">
      <c r="A7" s="31"/>
      <c r="B7" s="173" t="s">
        <v>117</v>
      </c>
      <c r="C7" s="173"/>
      <c r="D7" s="173"/>
      <c r="E7" s="173"/>
      <c r="F7" s="173"/>
      <c r="G7" s="173"/>
      <c r="H7" s="173"/>
      <c r="I7" s="173"/>
      <c r="J7" s="173"/>
      <c r="K7" s="173"/>
      <c r="L7" s="173"/>
      <c r="M7" s="173"/>
    </row>
    <row r="8" spans="1:14">
      <c r="A8" s="30"/>
      <c r="B8" s="32"/>
      <c r="C8" s="32"/>
      <c r="D8" s="32"/>
      <c r="E8" s="32"/>
      <c r="F8" s="32"/>
      <c r="G8" s="32"/>
      <c r="H8" s="32"/>
      <c r="I8" s="32"/>
      <c r="J8" s="32"/>
      <c r="K8" s="32"/>
      <c r="L8" s="32"/>
      <c r="M8" s="32"/>
    </row>
    <row r="9" spans="1:14" ht="24" customHeight="1">
      <c r="A9" s="30"/>
      <c r="B9" s="173" t="s">
        <v>118</v>
      </c>
      <c r="C9" s="173"/>
      <c r="D9" s="173"/>
      <c r="E9" s="173"/>
      <c r="F9" s="173"/>
      <c r="G9" s="173"/>
      <c r="H9" s="173"/>
      <c r="I9" s="173"/>
      <c r="J9" s="173"/>
      <c r="K9" s="173"/>
      <c r="L9" s="173"/>
      <c r="M9" s="173"/>
    </row>
    <row r="10" spans="1:14">
      <c r="A10" s="30"/>
      <c r="B10" s="30"/>
      <c r="C10" s="33"/>
      <c r="D10" s="30"/>
      <c r="E10" s="30"/>
      <c r="F10" s="30"/>
      <c r="G10" s="30"/>
      <c r="H10" s="30"/>
      <c r="I10" s="30"/>
      <c r="J10" s="30"/>
      <c r="K10" s="30"/>
      <c r="L10" s="30"/>
      <c r="M10" s="30"/>
    </row>
    <row r="11" spans="1:14" ht="21" customHeight="1">
      <c r="A11" s="30"/>
      <c r="B11" s="173" t="s">
        <v>334</v>
      </c>
      <c r="C11" s="173"/>
      <c r="D11" s="173"/>
      <c r="E11" s="173"/>
      <c r="F11" s="173"/>
      <c r="G11" s="173"/>
      <c r="H11" s="173"/>
      <c r="I11" s="173"/>
      <c r="J11" s="173"/>
      <c r="K11" s="173"/>
      <c r="L11" s="173"/>
      <c r="M11" s="173"/>
    </row>
    <row r="12" spans="1:14">
      <c r="A12" s="30"/>
      <c r="B12" s="30"/>
      <c r="C12" s="33"/>
      <c r="D12" s="30"/>
      <c r="E12" s="30"/>
      <c r="F12" s="30"/>
      <c r="G12" s="30"/>
      <c r="H12" s="30"/>
      <c r="I12" s="30"/>
      <c r="J12" s="30"/>
      <c r="K12" s="30"/>
      <c r="L12" s="30"/>
      <c r="M12" s="30"/>
    </row>
    <row r="13" spans="1:14" ht="22.5" customHeight="1">
      <c r="A13" s="30"/>
      <c r="B13" s="173" t="s">
        <v>246</v>
      </c>
      <c r="C13" s="173"/>
      <c r="D13" s="173"/>
      <c r="E13" s="173"/>
      <c r="F13" s="173"/>
      <c r="G13" s="173"/>
      <c r="H13" s="173"/>
      <c r="I13" s="173"/>
      <c r="J13" s="173"/>
      <c r="K13" s="173"/>
      <c r="L13" s="173"/>
      <c r="M13" s="173"/>
    </row>
    <row r="14" spans="1:14">
      <c r="A14" s="30"/>
      <c r="B14" s="34"/>
      <c r="C14" s="35"/>
      <c r="D14" s="30"/>
      <c r="E14" s="30"/>
      <c r="F14" s="30"/>
      <c r="G14" s="30"/>
      <c r="H14" s="30"/>
      <c r="I14" s="30"/>
      <c r="J14" s="30"/>
      <c r="K14" s="30"/>
      <c r="L14" s="30"/>
      <c r="M14" s="30"/>
    </row>
    <row r="15" spans="1:14" ht="23.25" customHeight="1">
      <c r="A15" s="30"/>
      <c r="B15" s="173" t="s">
        <v>119</v>
      </c>
      <c r="C15" s="173"/>
      <c r="D15" s="173"/>
      <c r="E15" s="173"/>
      <c r="F15" s="173"/>
      <c r="G15" s="173"/>
      <c r="H15" s="173"/>
      <c r="I15" s="173"/>
      <c r="J15" s="173"/>
      <c r="K15" s="173"/>
      <c r="L15" s="173"/>
      <c r="M15" s="173"/>
    </row>
    <row r="16" spans="1:14">
      <c r="A16" s="30"/>
      <c r="B16" s="34"/>
      <c r="C16" s="35"/>
      <c r="D16" s="30"/>
      <c r="E16" s="30"/>
      <c r="F16" s="30"/>
      <c r="G16" s="30"/>
      <c r="H16" s="30"/>
      <c r="I16" s="30"/>
      <c r="J16" s="30"/>
      <c r="K16" s="30"/>
      <c r="L16" s="30"/>
      <c r="M16" s="30"/>
    </row>
    <row r="17" spans="1:13">
      <c r="A17" s="30"/>
      <c r="B17" s="174" t="s">
        <v>120</v>
      </c>
      <c r="C17" s="174"/>
      <c r="D17" s="174"/>
      <c r="E17" s="174"/>
      <c r="F17" s="174"/>
      <c r="G17" s="174"/>
      <c r="H17" s="174"/>
      <c r="I17" s="174"/>
      <c r="J17" s="174"/>
      <c r="K17" s="174"/>
      <c r="L17" s="174"/>
      <c r="M17" s="174"/>
    </row>
    <row r="18" spans="1:13">
      <c r="A18" s="30"/>
      <c r="B18" s="174" t="s">
        <v>121</v>
      </c>
      <c r="C18" s="174"/>
      <c r="D18" s="174"/>
      <c r="E18" s="174"/>
      <c r="F18" s="174"/>
      <c r="G18" s="174"/>
      <c r="H18" s="174"/>
      <c r="I18" s="174"/>
      <c r="J18" s="174"/>
      <c r="K18" s="174"/>
      <c r="L18" s="174"/>
      <c r="M18" s="174"/>
    </row>
    <row r="19" spans="1:13">
      <c r="A19" s="30"/>
      <c r="B19" s="174" t="s">
        <v>122</v>
      </c>
      <c r="C19" s="174"/>
      <c r="D19" s="174"/>
      <c r="E19" s="174"/>
      <c r="F19" s="174"/>
      <c r="G19" s="174"/>
      <c r="H19" s="174"/>
      <c r="I19" s="174"/>
      <c r="J19" s="174"/>
      <c r="K19" s="174"/>
      <c r="L19" s="174"/>
      <c r="M19" s="174"/>
    </row>
    <row r="20" spans="1:13">
      <c r="A20" s="30"/>
      <c r="B20" s="30"/>
      <c r="C20" s="36"/>
      <c r="D20" s="30"/>
      <c r="E20" s="30"/>
      <c r="F20" s="30"/>
      <c r="G20" s="30"/>
      <c r="H20" s="30"/>
      <c r="I20" s="30"/>
      <c r="J20" s="30"/>
      <c r="K20" s="30"/>
      <c r="L20" s="30"/>
      <c r="M20" s="30"/>
    </row>
    <row r="21" spans="1:13">
      <c r="A21" s="30"/>
      <c r="B21" s="175" t="s">
        <v>353</v>
      </c>
      <c r="C21" s="175"/>
      <c r="D21" s="175"/>
      <c r="E21" s="175"/>
      <c r="F21" s="175"/>
      <c r="G21" s="175"/>
      <c r="H21" s="175"/>
      <c r="I21" s="175"/>
      <c r="J21" s="175"/>
      <c r="K21" s="175"/>
      <c r="L21" s="175"/>
      <c r="M21" s="175"/>
    </row>
  </sheetData>
  <mergeCells count="11">
    <mergeCell ref="B13:M13"/>
    <mergeCell ref="B5:M5"/>
    <mergeCell ref="B6:D6"/>
    <mergeCell ref="B7:M7"/>
    <mergeCell ref="B9:M9"/>
    <mergeCell ref="B11:M11"/>
    <mergeCell ref="B15:M15"/>
    <mergeCell ref="B17:M17"/>
    <mergeCell ref="B18:M18"/>
    <mergeCell ref="B19:M19"/>
    <mergeCell ref="B21:M21"/>
  </mergeCells>
  <hyperlinks>
    <hyperlink ref="N1" location="'Data tables Australia'!A1" display="Back to Index"/>
  </hyperlinks>
  <pageMargins left="0.7" right="0.7" top="0.75" bottom="0.75" header="0.3" footer="0.3"/>
  <pageSetup paperSize="9" scale="77" orientation="portrait" horizontalDpi="300" verticalDpi="300"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dimension ref="B6:I31"/>
  <sheetViews>
    <sheetView showGridLines="0" showRowColHeaders="0" workbookViewId="0"/>
  </sheetViews>
  <sheetFormatPr defaultRowHeight="11.25"/>
  <cols>
    <col min="1" max="1" width="3" style="1" customWidth="1"/>
    <col min="2" max="2" width="28.42578125" style="1" customWidth="1"/>
    <col min="3" max="16384" width="9.140625" style="1"/>
  </cols>
  <sheetData>
    <row r="6" spans="2:9" ht="15">
      <c r="B6" s="146" t="s">
        <v>109</v>
      </c>
      <c r="C6" s="146"/>
      <c r="D6" s="146"/>
      <c r="E6" s="146"/>
      <c r="F6" s="147"/>
      <c r="I6" s="2" t="s">
        <v>4</v>
      </c>
    </row>
    <row r="8" spans="2:9" ht="12">
      <c r="B8" s="13" t="s">
        <v>2</v>
      </c>
    </row>
    <row r="9" spans="2:9" ht="12">
      <c r="B9" s="13" t="s">
        <v>127</v>
      </c>
    </row>
    <row r="11" spans="2:9" ht="12.75" customHeight="1">
      <c r="B11" s="47"/>
      <c r="C11" s="152" t="s">
        <v>76</v>
      </c>
      <c r="D11" s="152"/>
      <c r="E11" s="152" t="s">
        <v>77</v>
      </c>
      <c r="F11" s="152"/>
      <c r="G11" s="151" t="s">
        <v>38</v>
      </c>
      <c r="H11" s="151"/>
    </row>
    <row r="12" spans="2:9">
      <c r="B12" s="48"/>
      <c r="C12" s="49" t="s">
        <v>27</v>
      </c>
      <c r="D12" s="50" t="s">
        <v>28</v>
      </c>
      <c r="E12" s="49" t="s">
        <v>27</v>
      </c>
      <c r="F12" s="49" t="s">
        <v>28</v>
      </c>
      <c r="G12" s="49" t="s">
        <v>27</v>
      </c>
      <c r="H12" s="49" t="s">
        <v>28</v>
      </c>
    </row>
    <row r="13" spans="2:9">
      <c r="B13" s="66" t="s">
        <v>78</v>
      </c>
      <c r="C13" s="70"/>
      <c r="D13" s="70"/>
      <c r="E13" s="70"/>
      <c r="F13" s="70"/>
      <c r="G13" s="70"/>
      <c r="H13" s="70"/>
    </row>
    <row r="14" spans="2:9">
      <c r="B14" s="18" t="s">
        <v>279</v>
      </c>
      <c r="C14" s="94">
        <v>53.8276222</v>
      </c>
      <c r="D14" s="94">
        <v>8.2077631662464157</v>
      </c>
      <c r="E14" s="94">
        <v>86.992999999999995</v>
      </c>
      <c r="F14" s="94">
        <v>10.09833317662245</v>
      </c>
      <c r="G14" s="94">
        <v>140.8206222</v>
      </c>
      <c r="H14" s="94">
        <v>9.2811685745104491</v>
      </c>
    </row>
    <row r="15" spans="2:9">
      <c r="B15" s="18" t="s">
        <v>280</v>
      </c>
      <c r="C15" s="94">
        <v>464.46326390000002</v>
      </c>
      <c r="D15" s="94">
        <v>70.822457201407076</v>
      </c>
      <c r="E15" s="94">
        <v>2.504</v>
      </c>
      <c r="F15" s="94">
        <v>0.29066966622903706</v>
      </c>
      <c r="G15" s="94">
        <v>466.96726390000003</v>
      </c>
      <c r="H15" s="94">
        <v>30.77675575725306</v>
      </c>
    </row>
    <row r="16" spans="2:9">
      <c r="B16" s="18" t="s">
        <v>281</v>
      </c>
      <c r="C16" s="94">
        <v>2.0068514</v>
      </c>
      <c r="D16" s="94">
        <v>0.30600944882625808</v>
      </c>
      <c r="E16" s="94">
        <v>716.50699999999995</v>
      </c>
      <c r="F16" s="94">
        <v>83.173662356536994</v>
      </c>
      <c r="G16" s="94">
        <v>718.51385139999991</v>
      </c>
      <c r="H16" s="94">
        <v>47.355622165147274</v>
      </c>
    </row>
    <row r="17" spans="2:8">
      <c r="B17" s="71" t="s">
        <v>282</v>
      </c>
      <c r="C17" s="101">
        <v>135.51580279999999</v>
      </c>
      <c r="D17" s="94">
        <v>20.663770183520256</v>
      </c>
      <c r="E17" s="101">
        <v>55.454999999999998</v>
      </c>
      <c r="F17" s="94">
        <v>6.4373348006115201</v>
      </c>
      <c r="G17" s="94">
        <v>190.9708028</v>
      </c>
      <c r="H17" s="94">
        <v>12.586453503089212</v>
      </c>
    </row>
    <row r="18" spans="2:8" ht="13.5" customHeight="1">
      <c r="B18" s="69" t="s">
        <v>38</v>
      </c>
      <c r="C18" s="100">
        <v>655.8135403</v>
      </c>
      <c r="D18" s="100">
        <v>100</v>
      </c>
      <c r="E18" s="100">
        <v>861.45899999999995</v>
      </c>
      <c r="F18" s="100">
        <v>100</v>
      </c>
      <c r="G18" s="100">
        <v>1517.2725402999999</v>
      </c>
      <c r="H18" s="100">
        <v>100</v>
      </c>
    </row>
    <row r="19" spans="2:8" ht="11.25" customHeight="1">
      <c r="B19" s="45" t="s">
        <v>79</v>
      </c>
      <c r="C19" s="46"/>
      <c r="D19" s="46"/>
      <c r="E19" s="46"/>
      <c r="F19" s="46"/>
      <c r="G19" s="149" t="s">
        <v>278</v>
      </c>
      <c r="H19" s="149"/>
    </row>
    <row r="20" spans="2:8">
      <c r="B20" s="18" t="s">
        <v>279</v>
      </c>
      <c r="C20" s="94">
        <v>104.416</v>
      </c>
      <c r="D20" s="94">
        <v>5.8041327541948435</v>
      </c>
      <c r="E20" s="94">
        <v>118.56699999999999</v>
      </c>
      <c r="F20" s="94">
        <v>9.9414165179091718</v>
      </c>
      <c r="G20" s="149"/>
      <c r="H20" s="149"/>
    </row>
    <row r="21" spans="2:8">
      <c r="B21" s="18" t="s">
        <v>280</v>
      </c>
      <c r="C21" s="94">
        <v>1182.9069999999999</v>
      </c>
      <c r="D21" s="94">
        <v>65.75380462636339</v>
      </c>
      <c r="E21" s="94">
        <v>3.492</v>
      </c>
      <c r="F21" s="94">
        <v>0.29279164084896164</v>
      </c>
      <c r="G21" s="149"/>
      <c r="H21" s="149"/>
    </row>
    <row r="22" spans="2:8">
      <c r="B22" s="18" t="s">
        <v>281</v>
      </c>
      <c r="C22" s="94">
        <v>4.4800000000000004</v>
      </c>
      <c r="D22" s="94">
        <v>0.2490280679090647</v>
      </c>
      <c r="E22" s="94">
        <v>992.346</v>
      </c>
      <c r="F22" s="94">
        <v>83.204643078437485</v>
      </c>
      <c r="G22" s="149"/>
      <c r="H22" s="149"/>
    </row>
    <row r="23" spans="2:8">
      <c r="B23" s="18" t="s">
        <v>282</v>
      </c>
      <c r="C23" s="94">
        <v>491.16699999999997</v>
      </c>
      <c r="D23" s="94">
        <v>27.302314515779369</v>
      </c>
      <c r="E23" s="94">
        <v>78.251999999999995</v>
      </c>
      <c r="F23" s="94">
        <v>6.5611487628043932</v>
      </c>
      <c r="G23" s="149"/>
      <c r="H23" s="149"/>
    </row>
    <row r="24" spans="2:8">
      <c r="B24" s="18" t="s">
        <v>283</v>
      </c>
      <c r="C24" s="88">
        <v>16.026</v>
      </c>
      <c r="D24" s="88">
        <v>0.89083120899791746</v>
      </c>
      <c r="E24" s="88" t="s">
        <v>233</v>
      </c>
      <c r="F24" s="88" t="s">
        <v>233</v>
      </c>
      <c r="G24" s="149"/>
      <c r="H24" s="149"/>
    </row>
    <row r="25" spans="2:8" ht="14.25" customHeight="1">
      <c r="B25" s="51" t="s">
        <v>38</v>
      </c>
      <c r="C25" s="100">
        <v>1798.9940000000004</v>
      </c>
      <c r="D25" s="100">
        <v>100</v>
      </c>
      <c r="E25" s="100">
        <v>1192.6569999999999</v>
      </c>
      <c r="F25" s="100">
        <v>100</v>
      </c>
      <c r="G25" s="53"/>
      <c r="H25" s="53"/>
    </row>
    <row r="27" spans="2:8">
      <c r="B27" s="1" t="s">
        <v>101</v>
      </c>
    </row>
    <row r="28" spans="2:8">
      <c r="B28" s="1" t="s">
        <v>124</v>
      </c>
    </row>
    <row r="30" spans="2:8">
      <c r="B30" s="22" t="s">
        <v>102</v>
      </c>
    </row>
    <row r="31" spans="2:8">
      <c r="B31" s="22" t="s">
        <v>252</v>
      </c>
    </row>
  </sheetData>
  <mergeCells count="5">
    <mergeCell ref="G11:H11"/>
    <mergeCell ref="G19:H24"/>
    <mergeCell ref="B6:F6"/>
    <mergeCell ref="C11:D11"/>
    <mergeCell ref="E11:F11"/>
  </mergeCells>
  <hyperlinks>
    <hyperlink ref="I6" location="'Data tables Australia'!A1" display="Back to index"/>
  </hyperlinks>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dimension ref="B6:L52"/>
  <sheetViews>
    <sheetView showGridLines="0" showRowColHeaders="0" zoomScaleNormal="100" workbookViewId="0"/>
  </sheetViews>
  <sheetFormatPr defaultRowHeight="11.25"/>
  <cols>
    <col min="1" max="1" width="2.5703125" style="1" customWidth="1"/>
    <col min="2" max="2" width="32.28515625" style="1" customWidth="1"/>
    <col min="3" max="5" width="9.140625" style="1"/>
    <col min="6" max="6" width="9.28515625" style="1" bestFit="1" customWidth="1"/>
    <col min="7" max="7" width="10.5703125" style="1" bestFit="1" customWidth="1"/>
    <col min="8" max="8" width="9.28515625" style="1" bestFit="1" customWidth="1"/>
    <col min="9" max="9" width="9.140625" style="1" customWidth="1"/>
    <col min="10" max="16384" width="9.140625" style="1"/>
  </cols>
  <sheetData>
    <row r="6" spans="2:12" ht="15">
      <c r="B6" s="146" t="s">
        <v>109</v>
      </c>
      <c r="C6" s="146"/>
      <c r="D6" s="146"/>
      <c r="E6" s="146"/>
      <c r="F6" s="147"/>
      <c r="I6" s="2" t="s">
        <v>4</v>
      </c>
    </row>
    <row r="8" spans="2:12" ht="12">
      <c r="B8" s="13" t="s">
        <v>24</v>
      </c>
    </row>
    <row r="9" spans="2:12" ht="12">
      <c r="B9" s="13" t="s">
        <v>110</v>
      </c>
    </row>
    <row r="11" spans="2:12" ht="11.25" customHeight="1">
      <c r="B11" s="65"/>
      <c r="C11" s="151" t="s">
        <v>76</v>
      </c>
      <c r="D11" s="151"/>
      <c r="E11" s="151" t="s">
        <v>77</v>
      </c>
      <c r="F11" s="151"/>
      <c r="G11" s="151" t="s">
        <v>38</v>
      </c>
      <c r="H11" s="151"/>
    </row>
    <row r="12" spans="2:12">
      <c r="B12" s="54"/>
      <c r="C12" s="49" t="s">
        <v>27</v>
      </c>
      <c r="D12" s="50" t="s">
        <v>28</v>
      </c>
      <c r="E12" s="49" t="s">
        <v>27</v>
      </c>
      <c r="F12" s="49" t="s">
        <v>28</v>
      </c>
      <c r="G12" s="49" t="s">
        <v>27</v>
      </c>
      <c r="H12" s="50" t="s">
        <v>28</v>
      </c>
    </row>
    <row r="13" spans="2:12" ht="12.75" customHeight="1">
      <c r="B13" s="45" t="s">
        <v>142</v>
      </c>
      <c r="C13" s="16"/>
      <c r="D13" s="16"/>
      <c r="E13" s="16"/>
      <c r="F13" s="16"/>
      <c r="G13" s="16"/>
      <c r="H13" s="16"/>
      <c r="I13" s="105"/>
      <c r="J13" s="105"/>
      <c r="K13" s="105"/>
      <c r="L13" s="105"/>
    </row>
    <row r="14" spans="2:12" ht="12.75" customHeight="1">
      <c r="B14" s="72" t="s">
        <v>50</v>
      </c>
      <c r="C14" s="16"/>
      <c r="D14" s="16"/>
      <c r="E14" s="16"/>
      <c r="F14" s="16"/>
      <c r="G14" s="16"/>
      <c r="H14" s="16"/>
      <c r="I14" s="105"/>
      <c r="J14" s="105"/>
      <c r="K14" s="105"/>
      <c r="L14" s="105"/>
    </row>
    <row r="15" spans="2:12" ht="12.75" customHeight="1">
      <c r="B15" s="14" t="s">
        <v>143</v>
      </c>
      <c r="C15" s="90" t="s">
        <v>233</v>
      </c>
      <c r="D15" s="90" t="s">
        <v>233</v>
      </c>
      <c r="E15" s="90">
        <v>35.195999999999998</v>
      </c>
      <c r="F15" s="90">
        <v>4.0856268261170872</v>
      </c>
      <c r="G15" s="90">
        <v>35.195999999999998</v>
      </c>
      <c r="H15" s="90">
        <v>2.3196887220433671</v>
      </c>
      <c r="I15" s="105"/>
      <c r="J15" s="105"/>
      <c r="K15" s="105"/>
      <c r="L15" s="105"/>
    </row>
    <row r="16" spans="2:12" ht="12.75" customHeight="1">
      <c r="B16" s="14" t="s">
        <v>144</v>
      </c>
      <c r="C16" s="90" t="s">
        <v>233</v>
      </c>
      <c r="D16" s="90" t="s">
        <v>233</v>
      </c>
      <c r="E16" s="90">
        <v>109.57299999999999</v>
      </c>
      <c r="F16" s="90">
        <v>12.719467786627106</v>
      </c>
      <c r="G16" s="90">
        <v>109.57299999999999</v>
      </c>
      <c r="H16" s="90">
        <v>7.2217084992742873</v>
      </c>
      <c r="I16" s="105"/>
      <c r="J16" s="105"/>
      <c r="K16" s="105"/>
      <c r="L16" s="105"/>
    </row>
    <row r="17" spans="2:12" ht="12.75" customHeight="1">
      <c r="B17" s="14" t="s">
        <v>253</v>
      </c>
      <c r="C17" s="90">
        <v>0.44939859999999998</v>
      </c>
      <c r="D17" s="90">
        <v>6.85253616133671E-2</v>
      </c>
      <c r="E17" s="90">
        <v>34.709000000000003</v>
      </c>
      <c r="F17" s="90">
        <v>4.0290948263353226</v>
      </c>
      <c r="G17" s="90">
        <v>35.158398600000005</v>
      </c>
      <c r="H17" s="90">
        <v>2.3172104988500206</v>
      </c>
      <c r="I17" s="105"/>
      <c r="J17" s="105"/>
      <c r="K17" s="105"/>
      <c r="L17" s="105"/>
    </row>
    <row r="18" spans="2:12" ht="12.75" customHeight="1">
      <c r="B18" s="14" t="s">
        <v>145</v>
      </c>
      <c r="C18" s="90">
        <v>1.2123444000000001</v>
      </c>
      <c r="D18" s="90">
        <v>0.18486114200164527</v>
      </c>
      <c r="E18" s="90">
        <v>634.17899999999997</v>
      </c>
      <c r="F18" s="90">
        <v>73.616852340041717</v>
      </c>
      <c r="G18" s="90">
        <v>635.39134439999998</v>
      </c>
      <c r="H18" s="90">
        <v>41.877205809996951</v>
      </c>
      <c r="I18" s="105"/>
      <c r="J18" s="105"/>
      <c r="K18" s="105"/>
      <c r="L18" s="105"/>
    </row>
    <row r="19" spans="2:12" ht="12.75" customHeight="1">
      <c r="B19" s="14" t="s">
        <v>86</v>
      </c>
      <c r="C19" s="90">
        <v>26.995434700000001</v>
      </c>
      <c r="D19" s="90">
        <v>4.1163277427378242</v>
      </c>
      <c r="E19" s="90">
        <v>3.6579999999999999</v>
      </c>
      <c r="F19" s="90">
        <v>0.42462845010615713</v>
      </c>
      <c r="G19" s="90">
        <v>30.653434700000002</v>
      </c>
      <c r="H19" s="90">
        <v>2.0202985215786682</v>
      </c>
      <c r="I19" s="105"/>
      <c r="J19" s="105"/>
      <c r="K19" s="105"/>
      <c r="L19" s="105"/>
    </row>
    <row r="20" spans="2:12" ht="12.75" customHeight="1">
      <c r="B20" s="14" t="s">
        <v>126</v>
      </c>
      <c r="C20" s="90">
        <v>9.3627799999999997E-2</v>
      </c>
      <c r="D20" s="90">
        <v>1.427658842743171E-2</v>
      </c>
      <c r="E20" s="90">
        <v>6.64</v>
      </c>
      <c r="F20" s="90">
        <v>0.77078537690128024</v>
      </c>
      <c r="G20" s="90">
        <v>6.7336277999999998</v>
      </c>
      <c r="H20" s="90">
        <v>0.44379817212460754</v>
      </c>
      <c r="I20" s="105"/>
      <c r="J20" s="105"/>
      <c r="K20" s="105"/>
      <c r="L20" s="105"/>
    </row>
    <row r="21" spans="2:12" ht="12.75" customHeight="1">
      <c r="B21" s="14" t="s">
        <v>51</v>
      </c>
      <c r="C21" s="90">
        <v>113.2316</v>
      </c>
      <c r="D21" s="90">
        <v>17.265822225659221</v>
      </c>
      <c r="E21" s="90">
        <v>17.332999999999998</v>
      </c>
      <c r="F21" s="90">
        <v>2.0120516472635375</v>
      </c>
      <c r="G21" s="90">
        <v>130.56459999999998</v>
      </c>
      <c r="H21" s="90">
        <v>8.6052173576003899</v>
      </c>
      <c r="I21" s="105"/>
      <c r="J21" s="105"/>
      <c r="K21" s="105"/>
      <c r="L21" s="105"/>
    </row>
    <row r="22" spans="2:12" ht="12.75" customHeight="1">
      <c r="B22" s="14" t="s">
        <v>52</v>
      </c>
      <c r="C22" s="90">
        <v>114.8130931</v>
      </c>
      <c r="D22" s="90">
        <v>17.506972034685209</v>
      </c>
      <c r="E22" s="90" t="s">
        <v>233</v>
      </c>
      <c r="F22" s="90" t="s">
        <v>233</v>
      </c>
      <c r="G22" s="90">
        <v>114.8130931</v>
      </c>
      <c r="H22" s="90">
        <v>7.5670711787414806</v>
      </c>
      <c r="I22" s="105"/>
      <c r="J22" s="105"/>
      <c r="K22" s="105"/>
      <c r="L22" s="105"/>
    </row>
    <row r="23" spans="2:12" ht="12.75" customHeight="1">
      <c r="B23" s="14" t="s">
        <v>53</v>
      </c>
      <c r="C23" s="90">
        <v>225.21993470000001</v>
      </c>
      <c r="D23" s="90">
        <v>34.342068417339142</v>
      </c>
      <c r="E23" s="90" t="s">
        <v>233</v>
      </c>
      <c r="F23" s="90" t="s">
        <v>233</v>
      </c>
      <c r="G23" s="90">
        <v>225.21993470000001</v>
      </c>
      <c r="H23" s="90">
        <v>14.843736291139153</v>
      </c>
      <c r="I23" s="105"/>
      <c r="J23" s="105"/>
      <c r="K23" s="105"/>
      <c r="L23" s="105"/>
    </row>
    <row r="24" spans="2:12" ht="12.75" customHeight="1">
      <c r="B24" s="14" t="s">
        <v>54</v>
      </c>
      <c r="C24" s="90">
        <v>116.06277919999999</v>
      </c>
      <c r="D24" s="90">
        <v>17.697527127437382</v>
      </c>
      <c r="E24" s="90" t="s">
        <v>233</v>
      </c>
      <c r="F24" s="90" t="s">
        <v>233</v>
      </c>
      <c r="G24" s="90">
        <v>116.06277919999999</v>
      </c>
      <c r="H24" s="90">
        <v>7.6494351619288974</v>
      </c>
      <c r="I24" s="105"/>
      <c r="J24" s="105"/>
      <c r="K24" s="105"/>
      <c r="L24" s="105"/>
    </row>
    <row r="25" spans="2:12" ht="12.75" customHeight="1">
      <c r="B25" s="17" t="s">
        <v>55</v>
      </c>
      <c r="C25" s="91">
        <v>598.07821249999995</v>
      </c>
      <c r="D25" s="91">
        <v>91.196380639901221</v>
      </c>
      <c r="E25" s="91">
        <v>841.28800000000001</v>
      </c>
      <c r="F25" s="91">
        <v>97.658507253392216</v>
      </c>
      <c r="G25" s="91">
        <v>1439.3662125000001</v>
      </c>
      <c r="H25" s="91">
        <v>94.865370213277828</v>
      </c>
      <c r="I25" s="105"/>
      <c r="J25" s="105"/>
      <c r="K25" s="105"/>
      <c r="L25" s="105"/>
    </row>
    <row r="26" spans="2:12" ht="12.75" customHeight="1">
      <c r="B26" s="72" t="s">
        <v>56</v>
      </c>
      <c r="C26" s="90"/>
      <c r="D26" s="90"/>
      <c r="E26" s="90"/>
      <c r="F26" s="90"/>
      <c r="G26" s="90"/>
      <c r="H26" s="90"/>
      <c r="I26" s="105"/>
      <c r="J26" s="105"/>
      <c r="K26" s="105"/>
      <c r="L26" s="105"/>
    </row>
    <row r="27" spans="2:12" ht="12.75" customHeight="1">
      <c r="B27" s="14" t="s">
        <v>57</v>
      </c>
      <c r="C27" s="90">
        <v>42.609768099999997</v>
      </c>
      <c r="D27" s="90">
        <v>6.4972382364213281</v>
      </c>
      <c r="E27" s="90">
        <v>10.239000000000001</v>
      </c>
      <c r="F27" s="90">
        <v>1.1885649810379835</v>
      </c>
      <c r="G27" s="90">
        <v>52.848768100000001</v>
      </c>
      <c r="H27" s="90">
        <v>3.4831427246123217</v>
      </c>
      <c r="I27" s="105"/>
      <c r="J27" s="105"/>
      <c r="K27" s="105"/>
      <c r="L27" s="105"/>
    </row>
    <row r="28" spans="2:12" ht="12.75" customHeight="1">
      <c r="B28" s="14" t="s">
        <v>58</v>
      </c>
      <c r="C28" s="90">
        <v>8.4472278000000003</v>
      </c>
      <c r="D28" s="90">
        <v>1.288053277481255</v>
      </c>
      <c r="E28" s="90">
        <v>8.4359999999999999</v>
      </c>
      <c r="F28" s="90">
        <v>0.97926889149686758</v>
      </c>
      <c r="G28" s="90">
        <v>16.8832278</v>
      </c>
      <c r="H28" s="90">
        <v>1.1127353426340791</v>
      </c>
      <c r="I28" s="105"/>
      <c r="J28" s="105"/>
      <c r="K28" s="105"/>
      <c r="L28" s="105"/>
    </row>
    <row r="29" spans="2:12" ht="12.75" customHeight="1">
      <c r="B29" s="14" t="s">
        <v>59</v>
      </c>
      <c r="C29" s="90">
        <v>6.6783318999999999</v>
      </c>
      <c r="D29" s="90">
        <v>1.0183278461961942</v>
      </c>
      <c r="E29" s="90" t="s">
        <v>233</v>
      </c>
      <c r="F29" s="90" t="s">
        <v>233</v>
      </c>
      <c r="G29" s="90">
        <v>6.6783318999999999</v>
      </c>
      <c r="H29" s="90">
        <v>0.44015374447358935</v>
      </c>
      <c r="I29" s="105"/>
      <c r="J29" s="105"/>
      <c r="K29" s="105"/>
      <c r="L29" s="105"/>
    </row>
    <row r="30" spans="2:12" ht="12.75" customHeight="1">
      <c r="B30" s="14" t="s">
        <v>146</v>
      </c>
      <c r="C30" s="88" t="s">
        <v>233</v>
      </c>
      <c r="D30" s="88" t="s">
        <v>233</v>
      </c>
      <c r="E30" s="90">
        <v>1.4950000000000001</v>
      </c>
      <c r="F30" s="90">
        <v>0.17354279193786359</v>
      </c>
      <c r="G30" s="90">
        <v>1.4950000000000001</v>
      </c>
      <c r="H30" s="90">
        <v>9.8532067264883338E-2</v>
      </c>
      <c r="I30" s="105"/>
      <c r="J30" s="105"/>
      <c r="K30" s="105"/>
      <c r="L30" s="105"/>
    </row>
    <row r="31" spans="2:12" ht="12.75" customHeight="1">
      <c r="B31" s="17" t="s">
        <v>60</v>
      </c>
      <c r="C31" s="92">
        <v>57.735327799999993</v>
      </c>
      <c r="D31" s="91">
        <v>8.8036193600987769</v>
      </c>
      <c r="E31" s="91">
        <v>20.170000000000002</v>
      </c>
      <c r="F31" s="91">
        <v>2.3413766644727145</v>
      </c>
      <c r="G31" s="91">
        <v>77.905327799999995</v>
      </c>
      <c r="H31" s="91">
        <v>5.1345638789848724</v>
      </c>
    </row>
    <row r="32" spans="2:12" ht="12.75" customHeight="1">
      <c r="B32" s="15" t="s">
        <v>61</v>
      </c>
      <c r="C32" s="90"/>
      <c r="D32" s="90"/>
      <c r="E32" s="90"/>
      <c r="F32" s="90"/>
      <c r="G32" s="90"/>
      <c r="H32" s="90"/>
      <c r="I32" s="105"/>
      <c r="J32" s="105"/>
      <c r="K32" s="105"/>
      <c r="L32" s="105"/>
    </row>
    <row r="33" spans="2:12" ht="12.75" customHeight="1">
      <c r="B33" s="14" t="s">
        <v>62</v>
      </c>
      <c r="C33" s="90">
        <v>4.5540957999999998</v>
      </c>
      <c r="D33" s="90">
        <v>0.69441930063181401</v>
      </c>
      <c r="E33" s="90">
        <v>62.414999999999999</v>
      </c>
      <c r="F33" s="90">
        <v>7.2452664607369597</v>
      </c>
      <c r="G33" s="90">
        <v>66.969095800000005</v>
      </c>
      <c r="H33" s="90">
        <v>4.4137815732669008</v>
      </c>
      <c r="I33" s="105"/>
      <c r="J33" s="105"/>
      <c r="K33" s="105"/>
      <c r="L33" s="105"/>
    </row>
    <row r="34" spans="2:12" ht="12.75" customHeight="1">
      <c r="B34" s="14" t="s">
        <v>63</v>
      </c>
      <c r="C34" s="90">
        <v>17.3995861</v>
      </c>
      <c r="D34" s="90">
        <v>2.6531300485257763</v>
      </c>
      <c r="E34" s="90">
        <v>33.942999999999998</v>
      </c>
      <c r="F34" s="90">
        <v>3.940175910867493</v>
      </c>
      <c r="G34" s="90">
        <v>51.342586099999998</v>
      </c>
      <c r="H34" s="90">
        <v>3.383873677028939</v>
      </c>
      <c r="I34" s="105"/>
      <c r="J34" s="105"/>
      <c r="K34" s="105"/>
      <c r="L34" s="105"/>
    </row>
    <row r="35" spans="2:12" ht="12.75" customHeight="1">
      <c r="B35" s="14" t="s">
        <v>64</v>
      </c>
      <c r="C35" s="90">
        <v>110.5718069</v>
      </c>
      <c r="D35" s="90">
        <v>16.860250681835456</v>
      </c>
      <c r="E35" s="90">
        <v>65.644000000000005</v>
      </c>
      <c r="F35" s="90">
        <v>7.6200956748957296</v>
      </c>
      <c r="G35" s="90">
        <v>176.21580690000002</v>
      </c>
      <c r="H35" s="90">
        <v>11.613985109435781</v>
      </c>
      <c r="I35" s="105"/>
      <c r="J35" s="105"/>
      <c r="K35" s="105"/>
      <c r="L35" s="105"/>
    </row>
    <row r="36" spans="2:12" ht="12.75" customHeight="1">
      <c r="B36" s="14" t="s">
        <v>65</v>
      </c>
      <c r="C36" s="90">
        <v>47.444483300000002</v>
      </c>
      <c r="D36" s="90">
        <v>7.234447046990927</v>
      </c>
      <c r="E36" s="90">
        <v>21.353999999999999</v>
      </c>
      <c r="F36" s="90">
        <v>2.478817912402099</v>
      </c>
      <c r="G36" s="90">
        <v>68.798483300000001</v>
      </c>
      <c r="H36" s="90">
        <v>4.5343523640384973</v>
      </c>
      <c r="I36" s="105"/>
      <c r="J36" s="105"/>
      <c r="K36" s="105"/>
      <c r="L36" s="105"/>
    </row>
    <row r="37" spans="2:12" ht="12.75" customHeight="1">
      <c r="B37" s="14" t="s">
        <v>66</v>
      </c>
      <c r="C37" s="90">
        <v>31.2298361</v>
      </c>
      <c r="D37" s="90">
        <v>4.7619992849970743</v>
      </c>
      <c r="E37" s="90">
        <v>12.548</v>
      </c>
      <c r="F37" s="90">
        <v>1.4565986309272991</v>
      </c>
      <c r="G37" s="90">
        <v>43.777836100000002</v>
      </c>
      <c r="H37" s="90">
        <v>2.8852981212817643</v>
      </c>
      <c r="I37" s="105"/>
      <c r="J37" s="105"/>
      <c r="K37" s="105"/>
      <c r="L37" s="105"/>
    </row>
    <row r="38" spans="2:12" ht="12.75" customHeight="1">
      <c r="B38" s="14" t="s">
        <v>67</v>
      </c>
      <c r="C38" s="90">
        <v>31.167750000000002</v>
      </c>
      <c r="D38" s="90">
        <v>4.7525322495998488</v>
      </c>
      <c r="E38" s="90">
        <v>126.813</v>
      </c>
      <c r="F38" s="90">
        <v>14.720723795328624</v>
      </c>
      <c r="G38" s="90">
        <v>157.98075</v>
      </c>
      <c r="H38" s="90">
        <v>10.412153769603155</v>
      </c>
      <c r="I38" s="105"/>
      <c r="J38" s="105"/>
      <c r="K38" s="105"/>
      <c r="L38" s="105"/>
    </row>
    <row r="39" spans="2:12" ht="12.75" customHeight="1">
      <c r="B39" s="14" t="s">
        <v>68</v>
      </c>
      <c r="C39" s="90">
        <v>15.452855599999999</v>
      </c>
      <c r="D39" s="90">
        <v>2.3562879767519189</v>
      </c>
      <c r="E39" s="90">
        <v>74.613</v>
      </c>
      <c r="F39" s="90">
        <v>8.6612363443878344</v>
      </c>
      <c r="G39" s="90">
        <v>90.065855599999992</v>
      </c>
      <c r="H39" s="90">
        <v>5.9360367506678715</v>
      </c>
      <c r="I39" s="105"/>
      <c r="J39" s="105"/>
      <c r="K39" s="105"/>
      <c r="L39" s="105"/>
    </row>
    <row r="40" spans="2:12" ht="12.75" customHeight="1">
      <c r="B40" s="14" t="s">
        <v>69</v>
      </c>
      <c r="C40" s="90">
        <v>133.8975514</v>
      </c>
      <c r="D40" s="90">
        <v>20.417015381955814</v>
      </c>
      <c r="E40" s="90">
        <v>228.63800000000001</v>
      </c>
      <c r="F40" s="90">
        <v>26.540787199390802</v>
      </c>
      <c r="G40" s="90">
        <v>362.53555140000003</v>
      </c>
      <c r="H40" s="90">
        <v>23.893897883917305</v>
      </c>
      <c r="I40" s="105"/>
      <c r="J40" s="105"/>
      <c r="K40" s="105"/>
      <c r="L40" s="105"/>
    </row>
    <row r="41" spans="2:12" ht="12.75" customHeight="1">
      <c r="B41" s="14" t="s">
        <v>70</v>
      </c>
      <c r="C41" s="90">
        <v>102.98057919999999</v>
      </c>
      <c r="D41" s="90">
        <v>15.702722324533255</v>
      </c>
      <c r="E41" s="90">
        <v>160.279</v>
      </c>
      <c r="F41" s="90">
        <v>18.605528527765106</v>
      </c>
      <c r="G41" s="90">
        <v>263.25957919999996</v>
      </c>
      <c r="H41" s="90">
        <v>17.350843187865735</v>
      </c>
      <c r="I41" s="105"/>
      <c r="J41" s="105"/>
      <c r="K41" s="105"/>
      <c r="L41" s="105"/>
    </row>
    <row r="42" spans="2:12" ht="12.75" customHeight="1">
      <c r="B42" s="14" t="s">
        <v>71</v>
      </c>
      <c r="C42" s="90">
        <v>32.592930600000003</v>
      </c>
      <c r="D42" s="90">
        <v>4.969847158857144</v>
      </c>
      <c r="E42" s="90">
        <v>61.860999999999997</v>
      </c>
      <c r="F42" s="90">
        <v>7.1809569579051349</v>
      </c>
      <c r="G42" s="90">
        <v>94.453930600000007</v>
      </c>
      <c r="H42" s="90">
        <v>6.2252448450246307</v>
      </c>
      <c r="I42" s="105"/>
      <c r="J42" s="105"/>
      <c r="K42" s="105"/>
      <c r="L42" s="105"/>
    </row>
    <row r="43" spans="2:12" ht="12.75" customHeight="1">
      <c r="B43" s="14" t="s">
        <v>72</v>
      </c>
      <c r="C43" s="90">
        <v>49.451758300000002</v>
      </c>
      <c r="D43" s="90">
        <v>7.5405210873472424</v>
      </c>
      <c r="E43" s="90">
        <v>0.79700000000000004</v>
      </c>
      <c r="F43" s="90">
        <v>9.2517461655168734E-2</v>
      </c>
      <c r="G43" s="90">
        <v>50.248758299999999</v>
      </c>
      <c r="H43" s="90">
        <v>3.31178196173409</v>
      </c>
      <c r="I43" s="105"/>
      <c r="J43" s="105"/>
      <c r="K43" s="105"/>
      <c r="L43" s="105"/>
    </row>
    <row r="44" spans="2:12" ht="12.75" customHeight="1">
      <c r="B44" s="14" t="s">
        <v>73</v>
      </c>
      <c r="C44" s="90">
        <v>72.391975000000002</v>
      </c>
      <c r="D44" s="90">
        <v>11.038499596529297</v>
      </c>
      <c r="E44" s="90">
        <v>4.1180000000000003</v>
      </c>
      <c r="F44" s="90">
        <v>0.47802623224088442</v>
      </c>
      <c r="G44" s="90">
        <v>76.509974999999997</v>
      </c>
      <c r="H44" s="90">
        <v>5.0425993332003625</v>
      </c>
      <c r="I44" s="105"/>
      <c r="J44" s="105"/>
      <c r="K44" s="105"/>
      <c r="L44" s="105"/>
    </row>
    <row r="45" spans="2:12" ht="12.75" customHeight="1">
      <c r="B45" s="18" t="s">
        <v>284</v>
      </c>
      <c r="C45" s="88">
        <v>6.6783318999999999</v>
      </c>
      <c r="D45" s="90">
        <v>1.0183278461961942</v>
      </c>
      <c r="E45" s="90">
        <v>8.4369999999999994</v>
      </c>
      <c r="F45" s="90">
        <v>0.97938497363194288</v>
      </c>
      <c r="G45" s="90">
        <v>15.115331899999999</v>
      </c>
      <c r="H45" s="90">
        <v>0.9962173240814961</v>
      </c>
      <c r="I45" s="105"/>
      <c r="J45" s="105"/>
      <c r="K45" s="105"/>
      <c r="L45" s="105"/>
    </row>
    <row r="46" spans="2:12" ht="12.75" customHeight="1">
      <c r="B46" s="51" t="s">
        <v>38</v>
      </c>
      <c r="C46" s="93">
        <v>655.8135403</v>
      </c>
      <c r="D46" s="93">
        <v>100</v>
      </c>
      <c r="E46" s="93">
        <v>861.45899999999995</v>
      </c>
      <c r="F46" s="93">
        <v>100</v>
      </c>
      <c r="G46" s="93">
        <v>1517.2725402999999</v>
      </c>
      <c r="H46" s="93">
        <v>100</v>
      </c>
      <c r="I46" s="105"/>
      <c r="J46" s="105"/>
      <c r="K46" s="105"/>
      <c r="L46" s="105"/>
    </row>
    <row r="47" spans="2:12">
      <c r="C47" s="24"/>
      <c r="D47" s="24"/>
      <c r="E47" s="24"/>
      <c r="F47" s="24"/>
      <c r="G47" s="24"/>
      <c r="H47" s="24"/>
    </row>
    <row r="48" spans="2:12">
      <c r="B48" s="1" t="s">
        <v>101</v>
      </c>
    </row>
    <row r="49" spans="2:2">
      <c r="B49" s="1" t="s">
        <v>124</v>
      </c>
    </row>
    <row r="51" spans="2:2">
      <c r="B51" s="22" t="s">
        <v>102</v>
      </c>
    </row>
    <row r="52" spans="2:2">
      <c r="B52" s="22" t="s">
        <v>252</v>
      </c>
    </row>
  </sheetData>
  <mergeCells count="4">
    <mergeCell ref="G11:H11"/>
    <mergeCell ref="B6:F6"/>
    <mergeCell ref="C11:D11"/>
    <mergeCell ref="E11:F11"/>
  </mergeCells>
  <hyperlinks>
    <hyperlink ref="I6" location="'Data tables Australia'!A1" display="Back to index"/>
  </hyperlinks>
  <pageMargins left="0.7" right="0.7" top="0.75" bottom="0.75" header="0.3" footer="0.3"/>
  <pageSetup paperSize="9" scale="75" orientation="landscape" horizontalDpi="300" verticalDpi="300" r:id="rId1"/>
  <rowBreaks count="1" manualBreakCount="1">
    <brk id="52" max="7" man="1"/>
  </rowBreaks>
  <drawing r:id="rId2"/>
</worksheet>
</file>

<file path=xl/worksheets/sheet6.xml><?xml version="1.0" encoding="utf-8"?>
<worksheet xmlns="http://schemas.openxmlformats.org/spreadsheetml/2006/main" xmlns:r="http://schemas.openxmlformats.org/officeDocument/2006/relationships">
  <dimension ref="B6:I51"/>
  <sheetViews>
    <sheetView showGridLines="0" showRowColHeaders="0" zoomScaleNormal="100" workbookViewId="0">
      <selection activeCell="B1" sqref="B1"/>
    </sheetView>
  </sheetViews>
  <sheetFormatPr defaultRowHeight="11.25"/>
  <cols>
    <col min="1" max="1" width="2.7109375" style="1" customWidth="1"/>
    <col min="2" max="2" width="33.140625" style="1" customWidth="1"/>
    <col min="3" max="6" width="11.85546875" style="1" customWidth="1"/>
    <col min="7" max="7" width="31.140625" style="1" customWidth="1"/>
    <col min="8" max="16384" width="9.140625" style="1"/>
  </cols>
  <sheetData>
    <row r="6" spans="2:9" ht="15">
      <c r="B6" s="146" t="s">
        <v>109</v>
      </c>
      <c r="C6" s="146"/>
      <c r="D6" s="146"/>
      <c r="E6" s="146"/>
      <c r="F6" s="147"/>
      <c r="I6" s="2" t="s">
        <v>4</v>
      </c>
    </row>
    <row r="8" spans="2:9" ht="12">
      <c r="B8" s="13" t="s">
        <v>25</v>
      </c>
    </row>
    <row r="9" spans="2:9" ht="12">
      <c r="B9" s="13" t="s">
        <v>111</v>
      </c>
    </row>
    <row r="11" spans="2:9" ht="13.5" customHeight="1">
      <c r="B11" s="65"/>
      <c r="C11" s="152" t="s">
        <v>76</v>
      </c>
      <c r="D11" s="152"/>
      <c r="E11" s="152" t="s">
        <v>77</v>
      </c>
      <c r="F11" s="152"/>
    </row>
    <row r="12" spans="2:9">
      <c r="B12" s="54"/>
      <c r="C12" s="49" t="s">
        <v>27</v>
      </c>
      <c r="D12" s="50" t="s">
        <v>28</v>
      </c>
      <c r="E12" s="49" t="s">
        <v>27</v>
      </c>
      <c r="F12" s="49" t="s">
        <v>28</v>
      </c>
    </row>
    <row r="13" spans="2:9">
      <c r="B13" s="45" t="s">
        <v>142</v>
      </c>
      <c r="C13" s="39"/>
      <c r="D13" s="39"/>
      <c r="E13" s="39"/>
      <c r="F13" s="39"/>
    </row>
    <row r="14" spans="2:9">
      <c r="B14" s="60" t="s">
        <v>50</v>
      </c>
      <c r="C14" s="39"/>
      <c r="D14" s="39"/>
      <c r="E14" s="39"/>
      <c r="F14" s="39"/>
    </row>
    <row r="15" spans="2:9">
      <c r="B15" s="18" t="s">
        <v>143</v>
      </c>
      <c r="C15" s="88" t="s">
        <v>233</v>
      </c>
      <c r="D15" s="88" t="s">
        <v>233</v>
      </c>
      <c r="E15" s="88">
        <v>48.48</v>
      </c>
      <c r="F15" s="88">
        <v>4.0648736392776801</v>
      </c>
    </row>
    <row r="16" spans="2:9">
      <c r="B16" s="18" t="s">
        <v>144</v>
      </c>
      <c r="C16" s="88" t="s">
        <v>233</v>
      </c>
      <c r="D16" s="88" t="s">
        <v>233</v>
      </c>
      <c r="E16" s="88">
        <v>192.9</v>
      </c>
      <c r="F16" s="88">
        <v>16.173971225591266</v>
      </c>
    </row>
    <row r="17" spans="2:6">
      <c r="B17" s="18" t="s">
        <v>253</v>
      </c>
      <c r="C17" s="88">
        <v>1.633</v>
      </c>
      <c r="D17" s="88">
        <v>9.0772954217746143E-2</v>
      </c>
      <c r="E17" s="88">
        <v>79.075000000000003</v>
      </c>
      <c r="F17" s="88">
        <v>6.6301543528441131</v>
      </c>
    </row>
    <row r="18" spans="2:6">
      <c r="B18" s="18" t="s">
        <v>145</v>
      </c>
      <c r="C18" s="88">
        <v>2.1930000000000001</v>
      </c>
      <c r="D18" s="88">
        <v>0.12190146270637925</v>
      </c>
      <c r="E18" s="88">
        <v>791.577</v>
      </c>
      <c r="F18" s="88">
        <v>66.370884504094647</v>
      </c>
    </row>
    <row r="19" spans="2:6">
      <c r="B19" s="18" t="s">
        <v>86</v>
      </c>
      <c r="C19" s="88">
        <v>39.26</v>
      </c>
      <c r="D19" s="88">
        <v>2.182330791542384</v>
      </c>
      <c r="E19" s="88">
        <v>5.17</v>
      </c>
      <c r="F19" s="88">
        <v>0.43348590583881197</v>
      </c>
    </row>
    <row r="20" spans="2:6">
      <c r="B20" s="18" t="s">
        <v>126</v>
      </c>
      <c r="C20" s="88">
        <v>0.19</v>
      </c>
      <c r="D20" s="88">
        <v>1.0561458237214799E-2</v>
      </c>
      <c r="E20" s="88">
        <v>10.497999999999999</v>
      </c>
      <c r="F20" s="88">
        <v>0.88021954342279463</v>
      </c>
    </row>
    <row r="21" spans="2:6">
      <c r="B21" s="18" t="s">
        <v>51</v>
      </c>
      <c r="C21" s="88">
        <v>189.739</v>
      </c>
      <c r="D21" s="88">
        <v>10.546950128794204</v>
      </c>
      <c r="E21" s="88">
        <v>25.175999999999998</v>
      </c>
      <c r="F21" s="88">
        <v>2.1109170532684587</v>
      </c>
    </row>
    <row r="22" spans="2:6">
      <c r="B22" s="18" t="s">
        <v>52</v>
      </c>
      <c r="C22" s="88">
        <v>254.1</v>
      </c>
      <c r="D22" s="88">
        <v>14.124560726717267</v>
      </c>
      <c r="E22" s="88" t="s">
        <v>233</v>
      </c>
      <c r="F22" s="88" t="s">
        <v>233</v>
      </c>
    </row>
    <row r="23" spans="2:6">
      <c r="B23" s="18" t="s">
        <v>53</v>
      </c>
      <c r="C23" s="88">
        <v>553.34500000000003</v>
      </c>
      <c r="D23" s="88">
        <v>30.758579517219069</v>
      </c>
      <c r="E23" s="88" t="s">
        <v>233</v>
      </c>
      <c r="F23" s="88" t="s">
        <v>233</v>
      </c>
    </row>
    <row r="24" spans="2:6">
      <c r="B24" s="18" t="s">
        <v>54</v>
      </c>
      <c r="C24" s="88">
        <v>402.267</v>
      </c>
      <c r="D24" s="88">
        <v>22.360663793208872</v>
      </c>
      <c r="E24" s="88" t="s">
        <v>233</v>
      </c>
      <c r="F24" s="88" t="s">
        <v>233</v>
      </c>
    </row>
    <row r="25" spans="2:6">
      <c r="B25" s="55" t="s">
        <v>55</v>
      </c>
      <c r="C25" s="92">
        <v>1442.7270000000001</v>
      </c>
      <c r="D25" s="92">
        <v>80.196320832643138</v>
      </c>
      <c r="E25" s="92">
        <v>1152.876</v>
      </c>
      <c r="F25" s="92">
        <v>96.664506224337771</v>
      </c>
    </row>
    <row r="26" spans="2:6">
      <c r="B26" s="60" t="s">
        <v>56</v>
      </c>
      <c r="C26" s="88"/>
      <c r="D26" s="88"/>
      <c r="E26" s="88"/>
      <c r="F26" s="88"/>
    </row>
    <row r="27" spans="2:6">
      <c r="B27" s="18" t="s">
        <v>57</v>
      </c>
      <c r="C27" s="88">
        <v>208.78700000000001</v>
      </c>
      <c r="D27" s="88">
        <v>11.60576411038614</v>
      </c>
      <c r="E27" s="88">
        <v>18.302</v>
      </c>
      <c r="F27" s="88">
        <v>1.5345568759500847</v>
      </c>
    </row>
    <row r="28" spans="2:6">
      <c r="B28" s="18" t="s">
        <v>58</v>
      </c>
      <c r="C28" s="88">
        <v>71.893000000000001</v>
      </c>
      <c r="D28" s="88">
        <v>3.9962890370951771</v>
      </c>
      <c r="E28" s="88">
        <v>21.478999999999999</v>
      </c>
      <c r="F28" s="88">
        <v>1.8009368997121553</v>
      </c>
    </row>
    <row r="29" spans="2:6">
      <c r="B29" s="18" t="s">
        <v>59</v>
      </c>
      <c r="C29" s="88">
        <v>75.587000000000003</v>
      </c>
      <c r="D29" s="88">
        <v>4.2016260198755528</v>
      </c>
      <c r="E29" s="88" t="s">
        <v>233</v>
      </c>
      <c r="F29" s="88" t="s">
        <v>233</v>
      </c>
    </row>
    <row r="30" spans="2:6">
      <c r="B30" s="55" t="s">
        <v>60</v>
      </c>
      <c r="C30" s="92">
        <v>356.267</v>
      </c>
      <c r="D30" s="92">
        <v>19.803679167356869</v>
      </c>
      <c r="E30" s="92">
        <v>39.780999999999999</v>
      </c>
      <c r="F30" s="92">
        <v>3.3354937756622398</v>
      </c>
    </row>
    <row r="31" spans="2:6">
      <c r="B31" s="117" t="s">
        <v>285</v>
      </c>
      <c r="C31" s="88"/>
      <c r="D31" s="88"/>
      <c r="E31" s="88"/>
      <c r="F31" s="88"/>
    </row>
    <row r="32" spans="2:6">
      <c r="B32" s="18" t="s">
        <v>62</v>
      </c>
      <c r="C32" s="88">
        <v>7.4749999999999996</v>
      </c>
      <c r="D32" s="88">
        <v>0.41551000170095065</v>
      </c>
      <c r="E32" s="88">
        <v>78.858000000000004</v>
      </c>
      <c r="F32" s="88">
        <v>6.6119596832953658</v>
      </c>
    </row>
    <row r="33" spans="2:6">
      <c r="B33" s="18" t="s">
        <v>63</v>
      </c>
      <c r="C33" s="88">
        <v>37.329000000000001</v>
      </c>
      <c r="D33" s="88">
        <v>2.0749930238789012</v>
      </c>
      <c r="E33" s="88">
        <v>48.067999999999998</v>
      </c>
      <c r="F33" s="88">
        <v>4.0303289210560953</v>
      </c>
    </row>
    <row r="34" spans="2:6">
      <c r="B34" s="18" t="s">
        <v>64</v>
      </c>
      <c r="C34" s="88">
        <v>303.72699999999998</v>
      </c>
      <c r="D34" s="88">
        <v>16.883158031655469</v>
      </c>
      <c r="E34" s="88">
        <v>83.665999999999997</v>
      </c>
      <c r="F34" s="88">
        <v>7.015093191085116</v>
      </c>
    </row>
    <row r="35" spans="2:6">
      <c r="B35" s="18" t="s">
        <v>65</v>
      </c>
      <c r="C35" s="88">
        <v>142.44399999999999</v>
      </c>
      <c r="D35" s="88">
        <v>7.9179808270622365</v>
      </c>
      <c r="E35" s="88">
        <v>27.533000000000001</v>
      </c>
      <c r="F35" s="88">
        <v>2.3085430262011628</v>
      </c>
    </row>
    <row r="36" spans="2:6" ht="12.75" customHeight="1">
      <c r="B36" s="18" t="s">
        <v>66</v>
      </c>
      <c r="C36" s="88">
        <v>77.238</v>
      </c>
      <c r="D36" s="88">
        <v>4.2933995332947195</v>
      </c>
      <c r="E36" s="88">
        <v>18.245000000000001</v>
      </c>
      <c r="F36" s="88">
        <v>1.5297776309534092</v>
      </c>
    </row>
    <row r="37" spans="2:6">
      <c r="B37" s="18" t="s">
        <v>67</v>
      </c>
      <c r="C37" s="88">
        <v>97.471999999999994</v>
      </c>
      <c r="D37" s="88">
        <v>5.4181392489357938</v>
      </c>
      <c r="E37" s="88">
        <v>162.61099999999999</v>
      </c>
      <c r="F37" s="88">
        <v>13.634347511480668</v>
      </c>
    </row>
    <row r="38" spans="2:6">
      <c r="B38" s="18" t="s">
        <v>68</v>
      </c>
      <c r="C38" s="88">
        <v>62.09</v>
      </c>
      <c r="D38" s="88">
        <v>3.4513733786771943</v>
      </c>
      <c r="E38" s="88">
        <v>105.416</v>
      </c>
      <c r="F38" s="88">
        <v>8.8387524661323429</v>
      </c>
    </row>
    <row r="39" spans="2:6">
      <c r="B39" s="18" t="s">
        <v>69</v>
      </c>
      <c r="C39" s="88">
        <v>358.35700000000003</v>
      </c>
      <c r="D39" s="88">
        <v>19.919855207966233</v>
      </c>
      <c r="E39" s="88">
        <v>325.50799999999998</v>
      </c>
      <c r="F39" s="88">
        <v>27.292675094348169</v>
      </c>
    </row>
    <row r="40" spans="2:6">
      <c r="B40" s="18" t="s">
        <v>70</v>
      </c>
      <c r="C40" s="88">
        <v>205.488</v>
      </c>
      <c r="D40" s="88">
        <v>11.422383843414709</v>
      </c>
      <c r="E40" s="88">
        <v>232.624</v>
      </c>
      <c r="F40" s="88">
        <v>19.50468575625683</v>
      </c>
    </row>
    <row r="41" spans="2:6">
      <c r="B41" s="18" t="s">
        <v>71</v>
      </c>
      <c r="C41" s="88">
        <v>53.643000000000001</v>
      </c>
      <c r="D41" s="88">
        <v>2.9818331800995446</v>
      </c>
      <c r="E41" s="88">
        <v>79.972999999999999</v>
      </c>
      <c r="F41" s="88">
        <v>6.7054484231426139</v>
      </c>
    </row>
    <row r="42" spans="2:6">
      <c r="B42" s="18" t="s">
        <v>72</v>
      </c>
      <c r="C42" s="88">
        <v>182.73099999999999</v>
      </c>
      <c r="D42" s="88">
        <v>10.157399079707881</v>
      </c>
      <c r="E42" s="88">
        <v>1.099</v>
      </c>
      <c r="F42" s="88">
        <v>9.2147197392041469E-2</v>
      </c>
    </row>
    <row r="43" spans="2:6">
      <c r="B43" s="18" t="s">
        <v>73</v>
      </c>
      <c r="C43" s="88">
        <v>195.41300000000001</v>
      </c>
      <c r="D43" s="88">
        <v>10.862348623730819</v>
      </c>
      <c r="E43" s="88">
        <v>7.577</v>
      </c>
      <c r="F43" s="88">
        <v>0.63530419894403845</v>
      </c>
    </row>
    <row r="44" spans="2:6">
      <c r="B44" s="18" t="s">
        <v>284</v>
      </c>
      <c r="C44" s="88">
        <v>75.587000000000003</v>
      </c>
      <c r="D44" s="88">
        <v>4.2016260198755528</v>
      </c>
      <c r="E44" s="88">
        <v>21.478999999999999</v>
      </c>
      <c r="F44" s="88">
        <v>1.8009368997121553</v>
      </c>
    </row>
    <row r="45" spans="2:6">
      <c r="B45" s="51" t="s">
        <v>38</v>
      </c>
      <c r="C45" s="93">
        <v>1798.9939999999999</v>
      </c>
      <c r="D45" s="93">
        <v>100</v>
      </c>
      <c r="E45" s="93">
        <v>1192.6569999999999</v>
      </c>
      <c r="F45" s="93">
        <v>100</v>
      </c>
    </row>
    <row r="46" spans="2:6">
      <c r="C46" s="84"/>
      <c r="D46" s="84"/>
      <c r="E46" s="84"/>
      <c r="F46" s="84"/>
    </row>
    <row r="47" spans="2:6">
      <c r="B47" s="1" t="s">
        <v>101</v>
      </c>
    </row>
    <row r="48" spans="2:6">
      <c r="B48" s="1" t="s">
        <v>124</v>
      </c>
    </row>
    <row r="50" spans="2:2">
      <c r="B50" s="22" t="s">
        <v>102</v>
      </c>
    </row>
    <row r="51" spans="2:2">
      <c r="B51" s="22" t="s">
        <v>252</v>
      </c>
    </row>
  </sheetData>
  <mergeCells count="3">
    <mergeCell ref="B6:F6"/>
    <mergeCell ref="C11:D11"/>
    <mergeCell ref="E11:F11"/>
  </mergeCells>
  <hyperlinks>
    <hyperlink ref="I6" location="'Data tables Australia'!A1" display="Back to index"/>
  </hyperlinks>
  <pageMargins left="0.7" right="0.7" top="0.75" bottom="0.75" header="0.3" footer="0.3"/>
  <pageSetup paperSize="9" scale="87"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dimension ref="B6:I50"/>
  <sheetViews>
    <sheetView showGridLines="0" showRowColHeaders="0" zoomScaleNormal="100" workbookViewId="0"/>
  </sheetViews>
  <sheetFormatPr defaultRowHeight="11.25"/>
  <cols>
    <col min="1" max="1" width="2.140625" style="1" customWidth="1"/>
    <col min="2" max="2" width="34.85546875" style="1" customWidth="1"/>
    <col min="3" max="8" width="9.140625" style="1"/>
    <col min="9" max="9" width="9.140625" style="1" customWidth="1"/>
    <col min="10" max="16384" width="9.140625" style="1"/>
  </cols>
  <sheetData>
    <row r="6" spans="2:9" ht="15">
      <c r="B6" s="146" t="s">
        <v>109</v>
      </c>
      <c r="C6" s="146"/>
      <c r="D6" s="146"/>
      <c r="E6" s="146"/>
      <c r="F6" s="147"/>
      <c r="H6" s="2"/>
      <c r="I6" s="2" t="s">
        <v>4</v>
      </c>
    </row>
    <row r="8" spans="2:9" ht="12">
      <c r="B8" s="13" t="s">
        <v>26</v>
      </c>
    </row>
    <row r="9" spans="2:9" ht="13.5">
      <c r="B9" s="13" t="s">
        <v>286</v>
      </c>
    </row>
    <row r="11" spans="2:9" ht="11.25" customHeight="1">
      <c r="B11" s="66"/>
      <c r="C11" s="152" t="s">
        <v>76</v>
      </c>
      <c r="D11" s="152"/>
      <c r="E11" s="152" t="s">
        <v>77</v>
      </c>
      <c r="F11" s="152"/>
      <c r="G11" s="152" t="s">
        <v>38</v>
      </c>
      <c r="H11" s="152"/>
    </row>
    <row r="12" spans="2:9">
      <c r="B12" s="50"/>
      <c r="C12" s="49" t="s">
        <v>27</v>
      </c>
      <c r="D12" s="50" t="s">
        <v>28</v>
      </c>
      <c r="E12" s="49" t="s">
        <v>27</v>
      </c>
      <c r="F12" s="49" t="s">
        <v>28</v>
      </c>
      <c r="G12" s="49" t="s">
        <v>27</v>
      </c>
      <c r="H12" s="49" t="s">
        <v>28</v>
      </c>
    </row>
    <row r="13" spans="2:9">
      <c r="B13" s="45" t="s">
        <v>39</v>
      </c>
      <c r="C13" s="45"/>
      <c r="D13" s="45"/>
      <c r="E13" s="45"/>
      <c r="F13" s="45"/>
      <c r="G13" s="45"/>
      <c r="H13" s="45"/>
    </row>
    <row r="14" spans="2:9">
      <c r="B14" s="14" t="s">
        <v>147</v>
      </c>
      <c r="C14" s="94">
        <v>331.84877360000002</v>
      </c>
      <c r="D14" s="94">
        <v>50.601086011154436</v>
      </c>
      <c r="E14" s="94">
        <v>383.89</v>
      </c>
      <c r="F14" s="94">
        <v>44.562770834131399</v>
      </c>
      <c r="G14" s="94">
        <v>715.73877360000006</v>
      </c>
      <c r="H14" s="94">
        <v>47.172723066515253</v>
      </c>
    </row>
    <row r="15" spans="2:9">
      <c r="B15" s="14" t="s">
        <v>148</v>
      </c>
      <c r="C15" s="94">
        <v>322.65659440000002</v>
      </c>
      <c r="D15" s="94">
        <v>49.199440781963986</v>
      </c>
      <c r="E15" s="94">
        <v>477.56900000000002</v>
      </c>
      <c r="F15" s="94">
        <v>55.437229165868608</v>
      </c>
      <c r="G15" s="94">
        <v>800.22559440000009</v>
      </c>
      <c r="H15" s="94">
        <v>52.741058257192009</v>
      </c>
    </row>
    <row r="16" spans="2:9">
      <c r="B16" s="14" t="s">
        <v>40</v>
      </c>
      <c r="C16" s="88">
        <v>1.3081722</v>
      </c>
      <c r="D16" s="94">
        <v>0.19947319163333843</v>
      </c>
      <c r="E16" s="94" t="s">
        <v>233</v>
      </c>
      <c r="F16" s="94" t="s">
        <v>233</v>
      </c>
      <c r="G16" s="94">
        <v>1.3081722</v>
      </c>
      <c r="H16" s="94">
        <v>8.6218669701973519E-2</v>
      </c>
    </row>
    <row r="17" spans="2:8">
      <c r="B17" s="15" t="s">
        <v>149</v>
      </c>
      <c r="C17" s="88"/>
      <c r="D17" s="94"/>
      <c r="E17" s="94"/>
      <c r="F17" s="94"/>
      <c r="G17" s="94"/>
      <c r="H17" s="94"/>
    </row>
    <row r="18" spans="2:8">
      <c r="B18" s="14" t="s">
        <v>216</v>
      </c>
      <c r="C18" s="94">
        <v>182.34776669999999</v>
      </c>
      <c r="D18" s="94">
        <v>27.804818823439593</v>
      </c>
      <c r="E18" s="94">
        <v>247.613</v>
      </c>
      <c r="F18" s="94">
        <v>28.743445712448302</v>
      </c>
      <c r="G18" s="94">
        <v>429.96076670000002</v>
      </c>
      <c r="H18" s="94">
        <v>28.337741261368031</v>
      </c>
    </row>
    <row r="19" spans="2:8">
      <c r="B19" s="14" t="s">
        <v>41</v>
      </c>
      <c r="C19" s="94">
        <v>139.4537292</v>
      </c>
      <c r="D19" s="94">
        <v>21.264234516446137</v>
      </c>
      <c r="E19" s="94">
        <v>376.15</v>
      </c>
      <c r="F19" s="94">
        <v>43.664295108647075</v>
      </c>
      <c r="G19" s="94">
        <v>515.60372919999998</v>
      </c>
      <c r="H19" s="94">
        <v>33.98227513549103</v>
      </c>
    </row>
    <row r="20" spans="2:8">
      <c r="B20" s="14" t="s">
        <v>42</v>
      </c>
      <c r="C20" s="94">
        <v>227.69857500000001</v>
      </c>
      <c r="D20" s="94">
        <v>34.720017353688668</v>
      </c>
      <c r="E20" s="94">
        <v>205.86799999999999</v>
      </c>
      <c r="F20" s="94">
        <v>23.897596983721805</v>
      </c>
      <c r="G20" s="94">
        <v>433.566575</v>
      </c>
      <c r="H20" s="94">
        <v>28.575391927561927</v>
      </c>
    </row>
    <row r="21" spans="2:8">
      <c r="B21" s="14" t="s">
        <v>43</v>
      </c>
      <c r="C21" s="94">
        <v>100.3785319</v>
      </c>
      <c r="D21" s="94">
        <v>15.305955996895419</v>
      </c>
      <c r="E21" s="94">
        <v>30.768999999999998</v>
      </c>
      <c r="F21" s="94">
        <v>3.5717312141378756</v>
      </c>
      <c r="G21" s="94">
        <v>131.14753189999999</v>
      </c>
      <c r="H21" s="94">
        <v>8.6436370801299205</v>
      </c>
    </row>
    <row r="22" spans="2:8">
      <c r="B22" s="14" t="s">
        <v>44</v>
      </c>
      <c r="C22" s="94">
        <v>4.6210152999999998</v>
      </c>
      <c r="D22" s="94">
        <v>0.70462334429480211</v>
      </c>
      <c r="E22" s="94">
        <v>1.0589999999999999</v>
      </c>
      <c r="F22" s="94">
        <v>0.12293098104494816</v>
      </c>
      <c r="G22" s="94">
        <v>5.6800153</v>
      </c>
      <c r="H22" s="94">
        <v>0.37435695625763643</v>
      </c>
    </row>
    <row r="23" spans="2:8">
      <c r="B23" s="14" t="s">
        <v>40</v>
      </c>
      <c r="C23" s="88">
        <v>1.3139221999999999</v>
      </c>
      <c r="D23" s="94">
        <v>0.20034996523538534</v>
      </c>
      <c r="E23" s="94" t="s">
        <v>233</v>
      </c>
      <c r="F23" s="94" t="s">
        <v>233</v>
      </c>
      <c r="G23" s="94">
        <v>1.3139221999999999</v>
      </c>
      <c r="H23" s="94">
        <v>8.6597639191453829E-2</v>
      </c>
    </row>
    <row r="24" spans="2:8">
      <c r="B24" s="15" t="s">
        <v>287</v>
      </c>
      <c r="C24" s="88"/>
      <c r="D24" s="94"/>
      <c r="E24" s="94"/>
      <c r="F24" s="94"/>
      <c r="G24" s="94"/>
      <c r="H24" s="94"/>
    </row>
    <row r="25" spans="2:8">
      <c r="B25" s="14" t="s">
        <v>150</v>
      </c>
      <c r="C25" s="94">
        <v>373.46528610000001</v>
      </c>
      <c r="D25" s="94">
        <v>56.946870284068765</v>
      </c>
      <c r="E25" s="94">
        <v>464.24</v>
      </c>
      <c r="F25" s="94">
        <v>53.889970387447349</v>
      </c>
      <c r="G25" s="94">
        <v>837.70528609999997</v>
      </c>
      <c r="H25" s="94">
        <v>55.211259931875269</v>
      </c>
    </row>
    <row r="26" spans="2:8">
      <c r="B26" s="14" t="s">
        <v>151</v>
      </c>
      <c r="C26" s="94">
        <v>141.02846249999999</v>
      </c>
      <c r="D26" s="94">
        <v>21.504353575177319</v>
      </c>
      <c r="E26" s="94">
        <v>95.453000000000003</v>
      </c>
      <c r="F26" s="94">
        <v>11.080388039361132</v>
      </c>
      <c r="G26" s="94">
        <v>236.48146249999999</v>
      </c>
      <c r="H26" s="94">
        <v>15.585958106988617</v>
      </c>
    </row>
    <row r="27" spans="2:8">
      <c r="B27" s="14" t="s">
        <v>152</v>
      </c>
      <c r="C27" s="94">
        <v>76.607637499999996</v>
      </c>
      <c r="D27" s="94">
        <v>11.681313786988303</v>
      </c>
      <c r="E27" s="94">
        <v>35.869</v>
      </c>
      <c r="F27" s="94">
        <v>4.1637501030228954</v>
      </c>
      <c r="G27" s="94">
        <v>112.4766375</v>
      </c>
      <c r="H27" s="94">
        <v>7.4130806768414033</v>
      </c>
    </row>
    <row r="28" spans="2:8">
      <c r="B28" s="14" t="s">
        <v>153</v>
      </c>
      <c r="C28" s="94">
        <v>10.9552181</v>
      </c>
      <c r="D28" s="94">
        <v>1.6704775712603563</v>
      </c>
      <c r="E28" s="94">
        <v>3.7330000000000001</v>
      </c>
      <c r="F28" s="94">
        <v>0.43333461023681918</v>
      </c>
      <c r="G28" s="94">
        <v>14.6882181</v>
      </c>
      <c r="H28" s="94">
        <v>0.96806721995349632</v>
      </c>
    </row>
    <row r="29" spans="2:8">
      <c r="B29" s="14" t="s">
        <v>154</v>
      </c>
      <c r="C29" s="94">
        <v>9.3430721999999999</v>
      </c>
      <c r="D29" s="94">
        <v>1.4246537507789239</v>
      </c>
      <c r="E29" s="94">
        <v>1.43</v>
      </c>
      <c r="F29" s="94">
        <v>0.16599745315795644</v>
      </c>
      <c r="G29" s="94">
        <v>10.7730722</v>
      </c>
      <c r="H29" s="94">
        <v>0.7100288124815014</v>
      </c>
    </row>
    <row r="30" spans="2:8">
      <c r="B30" s="14" t="s">
        <v>155</v>
      </c>
      <c r="C30" s="94">
        <v>38.982199999999999</v>
      </c>
      <c r="D30" s="94">
        <v>5.944098071254782</v>
      </c>
      <c r="E30" s="94">
        <v>260.22800000000001</v>
      </c>
      <c r="F30" s="94">
        <v>30.207821846425659</v>
      </c>
      <c r="G30" s="94">
        <v>299.21019999999999</v>
      </c>
      <c r="H30" s="94">
        <v>19.720267259357318</v>
      </c>
    </row>
    <row r="31" spans="2:8">
      <c r="B31" s="14" t="s">
        <v>40</v>
      </c>
      <c r="C31" s="88">
        <v>5.4316639000000002</v>
      </c>
      <c r="D31" s="94">
        <v>0.82823296047155426</v>
      </c>
      <c r="E31" s="94">
        <v>0.50600000000000001</v>
      </c>
      <c r="F31" s="94">
        <v>5.873756034819997E-2</v>
      </c>
      <c r="G31" s="94">
        <v>5.9376639000000004</v>
      </c>
      <c r="H31" s="94">
        <v>0.39133799250238765</v>
      </c>
    </row>
    <row r="32" spans="2:8">
      <c r="B32" s="117" t="s">
        <v>288</v>
      </c>
      <c r="C32" s="88"/>
      <c r="D32" s="94"/>
      <c r="E32" s="94"/>
      <c r="F32" s="94"/>
      <c r="G32" s="94"/>
      <c r="H32" s="94"/>
    </row>
    <row r="33" spans="2:8">
      <c r="B33" s="18" t="s">
        <v>156</v>
      </c>
      <c r="C33" s="94">
        <v>38.311901400000004</v>
      </c>
      <c r="D33" s="94">
        <v>5.8418893550862538</v>
      </c>
      <c r="E33" s="94">
        <v>252.57499999999999</v>
      </c>
      <c r="F33" s="94">
        <v>29.319445266692902</v>
      </c>
      <c r="G33" s="94">
        <v>290.8869014</v>
      </c>
      <c r="H33" s="94">
        <v>19.171697481751362</v>
      </c>
    </row>
    <row r="34" spans="2:8">
      <c r="B34" s="18" t="s">
        <v>157</v>
      </c>
      <c r="C34" s="94">
        <v>617.50163889999999</v>
      </c>
      <c r="D34" s="94">
        <v>94.158110644913734</v>
      </c>
      <c r="E34" s="94">
        <v>608.88300000000004</v>
      </c>
      <c r="F34" s="94">
        <v>70.680438651172025</v>
      </c>
      <c r="G34" s="94">
        <v>1226.3846389</v>
      </c>
      <c r="H34" s="94">
        <v>80.82823661051134</v>
      </c>
    </row>
    <row r="35" spans="2:8">
      <c r="B35" s="45" t="s">
        <v>45</v>
      </c>
      <c r="C35" s="88"/>
      <c r="D35" s="94"/>
      <c r="E35" s="94"/>
      <c r="F35" s="94"/>
      <c r="G35" s="94"/>
      <c r="H35" s="94"/>
    </row>
    <row r="36" spans="2:8">
      <c r="B36" s="18" t="s">
        <v>46</v>
      </c>
      <c r="C36" s="94">
        <v>25.7201208</v>
      </c>
      <c r="D36" s="94">
        <v>3.9218648624172054</v>
      </c>
      <c r="E36" s="94">
        <v>7.37</v>
      </c>
      <c r="F36" s="94">
        <v>0.85552533550639098</v>
      </c>
      <c r="G36" s="94">
        <v>33.090120800000001</v>
      </c>
      <c r="H36" s="94">
        <v>2.1808949889422844</v>
      </c>
    </row>
    <row r="37" spans="2:8">
      <c r="B37" s="14" t="s">
        <v>47</v>
      </c>
      <c r="C37" s="94">
        <v>630.09341940000002</v>
      </c>
      <c r="D37" s="94">
        <v>96.078135122334558</v>
      </c>
      <c r="E37" s="94">
        <v>854.08900000000006</v>
      </c>
      <c r="F37" s="94">
        <v>99.144474664493615</v>
      </c>
      <c r="G37" s="94">
        <v>1484.1824194000001</v>
      </c>
      <c r="H37" s="94">
        <v>97.819105004466962</v>
      </c>
    </row>
    <row r="38" spans="2:8" ht="22.5">
      <c r="B38" s="15" t="s">
        <v>158</v>
      </c>
      <c r="C38" s="88"/>
      <c r="D38" s="94"/>
      <c r="E38" s="94"/>
      <c r="F38" s="94"/>
      <c r="G38" s="94"/>
      <c r="H38" s="94"/>
    </row>
    <row r="39" spans="2:8">
      <c r="B39" s="14" t="s">
        <v>159</v>
      </c>
      <c r="C39" s="94">
        <v>43.657069399999997</v>
      </c>
      <c r="D39" s="94">
        <v>6.6569332161134085</v>
      </c>
      <c r="E39" s="94">
        <v>27.896999999999998</v>
      </c>
      <c r="F39" s="94">
        <v>3.2383433222010565</v>
      </c>
      <c r="G39" s="94">
        <v>71.554069400000003</v>
      </c>
      <c r="H39" s="94">
        <v>4.7159668088273783</v>
      </c>
    </row>
    <row r="40" spans="2:8">
      <c r="B40" s="14" t="s">
        <v>47</v>
      </c>
      <c r="C40" s="88">
        <v>612.15647079999997</v>
      </c>
      <c r="D40" s="94">
        <v>93.343066768638352</v>
      </c>
      <c r="E40" s="94">
        <v>833.56200000000001</v>
      </c>
      <c r="F40" s="94">
        <v>96.761656677798953</v>
      </c>
      <c r="G40" s="94">
        <v>1445.7184708</v>
      </c>
      <c r="H40" s="94">
        <v>95.284033184581858</v>
      </c>
    </row>
    <row r="41" spans="2:8">
      <c r="B41" s="15" t="s">
        <v>160</v>
      </c>
      <c r="C41" s="94"/>
      <c r="D41" s="94"/>
      <c r="E41" s="94"/>
      <c r="F41" s="94"/>
      <c r="G41" s="94"/>
      <c r="H41" s="94"/>
    </row>
    <row r="42" spans="2:8">
      <c r="B42" s="14" t="s">
        <v>48</v>
      </c>
      <c r="C42" s="94">
        <v>134.35457220000001</v>
      </c>
      <c r="D42" s="94">
        <v>20.486702994656056</v>
      </c>
      <c r="E42" s="94">
        <v>156.024</v>
      </c>
      <c r="F42" s="94">
        <v>18.111599043018881</v>
      </c>
      <c r="G42" s="94">
        <v>290.37857220000001</v>
      </c>
      <c r="H42" s="94">
        <v>19.138194654375372</v>
      </c>
    </row>
    <row r="43" spans="2:8">
      <c r="B43" s="14" t="s">
        <v>47</v>
      </c>
      <c r="C43" s="88">
        <v>521.45896809999999</v>
      </c>
      <c r="D43" s="94">
        <v>79.513297005343944</v>
      </c>
      <c r="E43" s="94">
        <v>705.43499999999995</v>
      </c>
      <c r="F43" s="94">
        <v>81.888400956981116</v>
      </c>
      <c r="G43" s="94">
        <v>1226.8939680999999</v>
      </c>
      <c r="H43" s="94">
        <v>80.861805345624632</v>
      </c>
    </row>
    <row r="44" spans="2:8">
      <c r="B44" s="51" t="s">
        <v>38</v>
      </c>
      <c r="C44" s="93">
        <v>655.8135403</v>
      </c>
      <c r="D44" s="93">
        <v>100</v>
      </c>
      <c r="E44" s="93">
        <v>861.45899999999995</v>
      </c>
      <c r="F44" s="93">
        <v>100</v>
      </c>
      <c r="G44" s="93">
        <v>1517.2725402999999</v>
      </c>
      <c r="H44" s="93">
        <v>100</v>
      </c>
    </row>
    <row r="45" spans="2:8">
      <c r="B45" s="20"/>
      <c r="C45" s="21"/>
      <c r="D45" s="21"/>
      <c r="E45" s="21"/>
      <c r="F45" s="21"/>
      <c r="G45" s="21"/>
      <c r="H45" s="21"/>
    </row>
    <row r="46" spans="2:8">
      <c r="B46" s="1" t="s">
        <v>80</v>
      </c>
    </row>
    <row r="47" spans="2:8">
      <c r="B47" s="1" t="s">
        <v>124</v>
      </c>
    </row>
    <row r="49" spans="2:2">
      <c r="B49" s="22" t="s">
        <v>102</v>
      </c>
    </row>
    <row r="50" spans="2:2">
      <c r="B50" s="22" t="s">
        <v>252</v>
      </c>
    </row>
  </sheetData>
  <mergeCells count="4">
    <mergeCell ref="B6:F6"/>
    <mergeCell ref="C11:D11"/>
    <mergeCell ref="E11:F11"/>
    <mergeCell ref="G11:H11"/>
  </mergeCells>
  <hyperlinks>
    <hyperlink ref="I6" location="'Data tables Australia'!A1" display="Back to index"/>
  </hyperlinks>
  <pageMargins left="0.7" right="0.7" top="0.75" bottom="0.75" header="0.3" footer="0.3"/>
  <pageSetup paperSize="9" scale="85"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dimension ref="B6:J53"/>
  <sheetViews>
    <sheetView showGridLines="0" showRowColHeaders="0" zoomScaleNormal="100" workbookViewId="0"/>
  </sheetViews>
  <sheetFormatPr defaultRowHeight="11.25"/>
  <cols>
    <col min="1" max="1" width="3.42578125" style="1" customWidth="1"/>
    <col min="2" max="2" width="33.85546875" style="1" customWidth="1"/>
    <col min="3" max="6" width="10.5703125" style="1" customWidth="1"/>
    <col min="7" max="7" width="9.140625" style="1" customWidth="1"/>
    <col min="8" max="16384" width="9.140625" style="1"/>
  </cols>
  <sheetData>
    <row r="6" spans="2:9" ht="15">
      <c r="B6" s="146" t="s">
        <v>109</v>
      </c>
      <c r="C6" s="146"/>
      <c r="D6" s="146"/>
      <c r="E6" s="146"/>
      <c r="F6" s="147"/>
      <c r="I6" s="2" t="s">
        <v>4</v>
      </c>
    </row>
    <row r="8" spans="2:9" ht="12">
      <c r="B8" s="13" t="s">
        <v>128</v>
      </c>
    </row>
    <row r="9" spans="2:9" ht="13.5">
      <c r="B9" s="13" t="s">
        <v>289</v>
      </c>
    </row>
    <row r="11" spans="2:9" ht="11.25" customHeight="1">
      <c r="B11" s="66"/>
      <c r="C11" s="152" t="s">
        <v>76</v>
      </c>
      <c r="D11" s="152"/>
      <c r="E11" s="152" t="s">
        <v>77</v>
      </c>
      <c r="F11" s="152"/>
    </row>
    <row r="12" spans="2:9">
      <c r="B12" s="50"/>
      <c r="C12" s="49" t="s">
        <v>27</v>
      </c>
      <c r="D12" s="50" t="s">
        <v>28</v>
      </c>
      <c r="E12" s="49" t="s">
        <v>27</v>
      </c>
      <c r="F12" s="49" t="s">
        <v>28</v>
      </c>
    </row>
    <row r="13" spans="2:9">
      <c r="B13" s="45" t="s">
        <v>39</v>
      </c>
      <c r="C13" s="45"/>
      <c r="D13" s="45"/>
      <c r="E13" s="45"/>
      <c r="F13" s="45"/>
    </row>
    <row r="14" spans="2:9">
      <c r="B14" s="14" t="s">
        <v>147</v>
      </c>
      <c r="C14" s="88">
        <v>942.24699999999996</v>
      </c>
      <c r="D14" s="88">
        <v>52.376328103373325</v>
      </c>
      <c r="E14" s="88">
        <v>529.98199999999997</v>
      </c>
      <c r="F14" s="88">
        <v>44.437084593474907</v>
      </c>
    </row>
    <row r="15" spans="2:9">
      <c r="B15" s="14" t="s">
        <v>148</v>
      </c>
      <c r="C15" s="88">
        <v>852.048</v>
      </c>
      <c r="D15" s="88">
        <v>47.362470358433661</v>
      </c>
      <c r="E15" s="88">
        <v>662.67499999999995</v>
      </c>
      <c r="F15" s="88">
        <v>55.562915406525093</v>
      </c>
    </row>
    <row r="16" spans="2:9">
      <c r="B16" s="14" t="s">
        <v>40</v>
      </c>
      <c r="C16" s="88">
        <v>4.6989999999999998</v>
      </c>
      <c r="D16" s="88">
        <v>0.26120153819301228</v>
      </c>
      <c r="E16" s="88" t="s">
        <v>233</v>
      </c>
      <c r="F16" s="88" t="s">
        <v>233</v>
      </c>
    </row>
    <row r="17" spans="2:6">
      <c r="B17" s="15" t="s">
        <v>149</v>
      </c>
      <c r="C17" s="88"/>
      <c r="D17" s="88"/>
      <c r="E17" s="88"/>
      <c r="F17" s="88"/>
    </row>
    <row r="18" spans="2:6">
      <c r="B18" s="14" t="s">
        <v>216</v>
      </c>
      <c r="C18" s="94">
        <v>473.815</v>
      </c>
      <c r="D18" s="88">
        <v>26.337775445610156</v>
      </c>
      <c r="E18" s="88">
        <v>279.63900000000001</v>
      </c>
      <c r="F18" s="88">
        <v>23.446724414479604</v>
      </c>
    </row>
    <row r="19" spans="2:6">
      <c r="B19" s="14" t="s">
        <v>41</v>
      </c>
      <c r="C19" s="94">
        <v>306.98099999999999</v>
      </c>
      <c r="D19" s="88">
        <v>17.06403690062335</v>
      </c>
      <c r="E19" s="88">
        <v>476.36700000000002</v>
      </c>
      <c r="F19" s="88">
        <v>39.941659672479183</v>
      </c>
    </row>
    <row r="20" spans="2:6">
      <c r="B20" s="14" t="s">
        <v>42</v>
      </c>
      <c r="C20" s="94">
        <v>643.87199999999996</v>
      </c>
      <c r="D20" s="88">
        <v>35.790669674273509</v>
      </c>
      <c r="E20" s="88">
        <v>365.42099999999999</v>
      </c>
      <c r="F20" s="88">
        <v>30.639236595265867</v>
      </c>
    </row>
    <row r="21" spans="2:6">
      <c r="B21" s="14" t="s">
        <v>43</v>
      </c>
      <c r="C21" s="94">
        <v>340.303</v>
      </c>
      <c r="D21" s="88">
        <v>18.916294328941621</v>
      </c>
      <c r="E21" s="88">
        <v>68.783000000000001</v>
      </c>
      <c r="F21" s="88">
        <v>5.76720716853211</v>
      </c>
    </row>
    <row r="22" spans="2:6">
      <c r="B22" s="14" t="s">
        <v>44</v>
      </c>
      <c r="C22" s="94">
        <v>25.138999999999999</v>
      </c>
      <c r="D22" s="88">
        <v>1.3973920980281203</v>
      </c>
      <c r="E22" s="88">
        <v>2.4470000000000001</v>
      </c>
      <c r="F22" s="88">
        <v>0.20517214924324431</v>
      </c>
    </row>
    <row r="23" spans="2:6">
      <c r="B23" s="14" t="s">
        <v>40</v>
      </c>
      <c r="C23" s="88">
        <v>8.8840000000000003</v>
      </c>
      <c r="D23" s="88">
        <v>0.49383155252324362</v>
      </c>
      <c r="E23" s="88" t="s">
        <v>233</v>
      </c>
      <c r="F23" s="88" t="s">
        <v>233</v>
      </c>
    </row>
    <row r="24" spans="2:6">
      <c r="B24" s="15" t="s">
        <v>287</v>
      </c>
      <c r="C24" s="88"/>
      <c r="D24" s="88"/>
      <c r="E24" s="88"/>
      <c r="F24" s="88"/>
    </row>
    <row r="25" spans="2:6">
      <c r="B25" s="14" t="s">
        <v>150</v>
      </c>
      <c r="C25" s="94">
        <v>966.63499999999999</v>
      </c>
      <c r="D25" s="88">
        <v>53.731974648053303</v>
      </c>
      <c r="E25" s="88">
        <v>647.73800000000006</v>
      </c>
      <c r="F25" s="88">
        <v>54.310501678185773</v>
      </c>
    </row>
    <row r="26" spans="2:6">
      <c r="B26" s="14" t="s">
        <v>151</v>
      </c>
      <c r="C26" s="94">
        <v>417.55700000000002</v>
      </c>
      <c r="D26" s="88">
        <v>23.21058324819316</v>
      </c>
      <c r="E26" s="88">
        <v>135.23400000000001</v>
      </c>
      <c r="F26" s="88">
        <v>11.338884524217779</v>
      </c>
    </row>
    <row r="27" spans="2:6">
      <c r="B27" s="14" t="s">
        <v>152</v>
      </c>
      <c r="C27" s="94">
        <v>263.28199999999998</v>
      </c>
      <c r="D27" s="88">
        <v>14.634957092686246</v>
      </c>
      <c r="E27" s="88">
        <v>52.749000000000002</v>
      </c>
      <c r="F27" s="88">
        <v>4.4228139356076399</v>
      </c>
    </row>
    <row r="28" spans="2:6">
      <c r="B28" s="14" t="s">
        <v>153</v>
      </c>
      <c r="C28" s="94">
        <v>43.363</v>
      </c>
      <c r="D28" s="88">
        <v>2.410402702843923</v>
      </c>
      <c r="E28" s="88">
        <v>5.9989999999999997</v>
      </c>
      <c r="F28" s="88">
        <v>0.50299457429923278</v>
      </c>
    </row>
    <row r="29" spans="2:6">
      <c r="B29" s="14" t="s">
        <v>154</v>
      </c>
      <c r="C29" s="94">
        <v>37.625999999999998</v>
      </c>
      <c r="D29" s="88">
        <v>2.0915022507023369</v>
      </c>
      <c r="E29" s="88">
        <v>2.5339999999999998</v>
      </c>
      <c r="F29" s="88">
        <v>0.21246678634343322</v>
      </c>
    </row>
    <row r="30" spans="2:6">
      <c r="B30" s="18" t="s">
        <v>155</v>
      </c>
      <c r="C30" s="94">
        <v>47.127000000000002</v>
      </c>
      <c r="D30" s="88">
        <v>2.6196307491853781</v>
      </c>
      <c r="E30" s="88">
        <v>347.512</v>
      </c>
      <c r="F30" s="88">
        <v>29.137631355871807</v>
      </c>
    </row>
    <row r="31" spans="2:6">
      <c r="B31" s="18" t="s">
        <v>40</v>
      </c>
      <c r="C31" s="88">
        <v>23.404</v>
      </c>
      <c r="D31" s="88">
        <v>1.3009493083356587</v>
      </c>
      <c r="E31" s="88">
        <v>0.89100000000000001</v>
      </c>
      <c r="F31" s="88">
        <v>7.4707145474348466E-2</v>
      </c>
    </row>
    <row r="32" spans="2:6">
      <c r="B32" s="117" t="s">
        <v>288</v>
      </c>
      <c r="C32" s="88"/>
      <c r="D32" s="88"/>
      <c r="E32" s="88"/>
      <c r="F32" s="88"/>
    </row>
    <row r="33" spans="2:10">
      <c r="B33" s="18" t="s">
        <v>156</v>
      </c>
      <c r="C33" s="94">
        <v>45.667999999999999</v>
      </c>
      <c r="D33" s="88">
        <v>2.5385298672480285</v>
      </c>
      <c r="E33" s="88">
        <v>335.27300000000002</v>
      </c>
      <c r="F33" s="88">
        <v>28.111435224041788</v>
      </c>
    </row>
    <row r="34" spans="2:10">
      <c r="B34" s="14" t="s">
        <v>157</v>
      </c>
      <c r="C34" s="94">
        <v>1753.326</v>
      </c>
      <c r="D34" s="88">
        <v>97.461470132751984</v>
      </c>
      <c r="E34" s="88">
        <v>857.38400000000001</v>
      </c>
      <c r="F34" s="88">
        <v>71.888564775958216</v>
      </c>
    </row>
    <row r="35" spans="2:10">
      <c r="B35" s="15" t="s">
        <v>49</v>
      </c>
      <c r="C35" s="94"/>
      <c r="D35" s="88"/>
      <c r="E35" s="88"/>
      <c r="F35" s="88"/>
    </row>
    <row r="36" spans="2:10">
      <c r="B36" s="14" t="s">
        <v>163</v>
      </c>
      <c r="C36" s="88">
        <v>263.363</v>
      </c>
      <c r="D36" s="88">
        <v>14.63945960909264</v>
      </c>
      <c r="E36" s="88">
        <v>838.31200000000001</v>
      </c>
      <c r="F36" s="88">
        <v>70.289446169351294</v>
      </c>
    </row>
    <row r="37" spans="2:10">
      <c r="B37" s="14" t="s">
        <v>164</v>
      </c>
      <c r="C37" s="94">
        <v>1535.6310000000001</v>
      </c>
      <c r="D37" s="88">
        <v>85.360540390907374</v>
      </c>
      <c r="E37" s="88">
        <v>354.34500000000003</v>
      </c>
      <c r="F37" s="88">
        <v>29.710553830648717</v>
      </c>
    </row>
    <row r="38" spans="2:10">
      <c r="B38" s="15" t="s">
        <v>45</v>
      </c>
      <c r="C38" s="88"/>
      <c r="D38" s="88"/>
      <c r="E38" s="88"/>
      <c r="F38" s="88"/>
    </row>
    <row r="39" spans="2:10">
      <c r="B39" s="14" t="s">
        <v>46</v>
      </c>
      <c r="C39" s="94">
        <v>83.222999999999999</v>
      </c>
      <c r="D39" s="88">
        <v>4.6260854677669858</v>
      </c>
      <c r="E39" s="88">
        <v>11.087999999999999</v>
      </c>
      <c r="F39" s="88">
        <v>0.92968892145855841</v>
      </c>
    </row>
    <row r="40" spans="2:10">
      <c r="B40" s="14" t="s">
        <v>47</v>
      </c>
      <c r="C40" s="88">
        <v>1715.771</v>
      </c>
      <c r="D40" s="88">
        <v>95.373914532233016</v>
      </c>
      <c r="E40" s="88">
        <v>1181.569</v>
      </c>
      <c r="F40" s="88">
        <v>99.070311078541437</v>
      </c>
    </row>
    <row r="41" spans="2:10" ht="22.5">
      <c r="B41" s="15" t="s">
        <v>158</v>
      </c>
      <c r="C41" s="88"/>
      <c r="D41" s="88"/>
      <c r="E41" s="88"/>
      <c r="F41" s="88"/>
    </row>
    <row r="42" spans="2:10">
      <c r="B42" s="14" t="s">
        <v>159</v>
      </c>
      <c r="C42" s="94">
        <v>110.08799999999999</v>
      </c>
      <c r="D42" s="88">
        <v>6.1194200758868567</v>
      </c>
      <c r="E42" s="88">
        <v>41.463000000000001</v>
      </c>
      <c r="F42" s="88">
        <v>3.4765234262658922</v>
      </c>
    </row>
    <row r="43" spans="2:10">
      <c r="B43" s="14" t="s">
        <v>47</v>
      </c>
      <c r="C43" s="88">
        <v>1688.9059999999999</v>
      </c>
      <c r="D43" s="88">
        <v>93.88057992411315</v>
      </c>
      <c r="E43" s="88">
        <v>1151.194</v>
      </c>
      <c r="F43" s="88">
        <v>96.523476573734115</v>
      </c>
    </row>
    <row r="44" spans="2:10">
      <c r="B44" s="15" t="s">
        <v>160</v>
      </c>
      <c r="C44" s="88"/>
      <c r="D44" s="88"/>
      <c r="E44" s="88"/>
      <c r="F44" s="88"/>
    </row>
    <row r="45" spans="2:10">
      <c r="B45" s="14" t="s">
        <v>48</v>
      </c>
      <c r="C45" s="94">
        <v>271.435</v>
      </c>
      <c r="D45" s="88">
        <v>15.088154824307365</v>
      </c>
      <c r="E45" s="88">
        <v>197.79400000000001</v>
      </c>
      <c r="F45" s="88">
        <v>16.584315524077756</v>
      </c>
    </row>
    <row r="46" spans="2:10">
      <c r="B46" s="14" t="s">
        <v>47</v>
      </c>
      <c r="C46" s="88">
        <v>1527.559</v>
      </c>
      <c r="D46" s="88">
        <v>84.911845175692633</v>
      </c>
      <c r="E46" s="88">
        <v>994.86300000000006</v>
      </c>
      <c r="F46" s="88">
        <v>83.415684475922262</v>
      </c>
    </row>
    <row r="47" spans="2:10">
      <c r="B47" s="51" t="s">
        <v>38</v>
      </c>
      <c r="C47" s="93">
        <v>1798.9939999999999</v>
      </c>
      <c r="D47" s="93">
        <v>100</v>
      </c>
      <c r="E47" s="93">
        <v>1192.6569999999999</v>
      </c>
      <c r="F47" s="93">
        <v>100</v>
      </c>
    </row>
    <row r="48" spans="2:10">
      <c r="B48" s="20"/>
      <c r="C48" s="21"/>
      <c r="D48" s="21"/>
      <c r="E48" s="21"/>
      <c r="F48" s="21"/>
      <c r="G48" s="21"/>
      <c r="H48" s="21"/>
      <c r="I48" s="21"/>
      <c r="J48" s="21"/>
    </row>
    <row r="49" spans="2:2">
      <c r="B49" s="1" t="s">
        <v>80</v>
      </c>
    </row>
    <row r="50" spans="2:2">
      <c r="B50" s="1" t="s">
        <v>124</v>
      </c>
    </row>
    <row r="52" spans="2:2">
      <c r="B52" s="22" t="s">
        <v>102</v>
      </c>
    </row>
    <row r="53" spans="2:2">
      <c r="B53" s="22" t="s">
        <v>252</v>
      </c>
    </row>
  </sheetData>
  <mergeCells count="3">
    <mergeCell ref="B6:F6"/>
    <mergeCell ref="C11:D11"/>
    <mergeCell ref="E11:F11"/>
  </mergeCells>
  <hyperlinks>
    <hyperlink ref="I6" location="'Data tables Australia'!A1" display="Back to index"/>
  </hyperlinks>
  <pageMargins left="0.7" right="0.7" top="0.75" bottom="0.75" header="0.3" footer="0.3"/>
  <pageSetup paperSize="9" scale="79"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dimension ref="B6:O52"/>
  <sheetViews>
    <sheetView showGridLines="0" showRowColHeaders="0" zoomScaleNormal="100" workbookViewId="0"/>
  </sheetViews>
  <sheetFormatPr defaultRowHeight="11.25"/>
  <cols>
    <col min="1" max="1" width="2.28515625" style="1" customWidth="1"/>
    <col min="2" max="2" width="35.7109375" style="1" customWidth="1"/>
    <col min="3" max="10" width="9.140625" style="1"/>
    <col min="11" max="11" width="9.140625" style="1" customWidth="1"/>
    <col min="12" max="16384" width="9.140625" style="1"/>
  </cols>
  <sheetData>
    <row r="6" spans="2:11" ht="15">
      <c r="B6" s="146" t="s">
        <v>109</v>
      </c>
      <c r="C6" s="146"/>
      <c r="D6" s="146"/>
      <c r="E6" s="146"/>
      <c r="F6" s="146"/>
      <c r="G6" s="146"/>
      <c r="H6" s="146"/>
      <c r="I6" s="147"/>
      <c r="J6" s="19"/>
      <c r="K6" s="2" t="s">
        <v>4</v>
      </c>
    </row>
    <row r="8" spans="2:11" ht="12">
      <c r="B8" s="13" t="s">
        <v>89</v>
      </c>
    </row>
    <row r="9" spans="2:11" ht="25.5" customHeight="1">
      <c r="B9" s="153" t="s">
        <v>290</v>
      </c>
      <c r="C9" s="154"/>
      <c r="D9" s="154"/>
      <c r="E9" s="154"/>
      <c r="F9" s="154"/>
      <c r="G9" s="154"/>
      <c r="H9" s="154"/>
      <c r="I9" s="154"/>
      <c r="J9" s="154"/>
    </row>
    <row r="11" spans="2:11" ht="30" customHeight="1">
      <c r="B11" s="59"/>
      <c r="C11" s="151" t="s">
        <v>81</v>
      </c>
      <c r="D11" s="151"/>
      <c r="E11" s="151" t="s">
        <v>147</v>
      </c>
      <c r="F11" s="151"/>
      <c r="G11" s="151" t="s">
        <v>148</v>
      </c>
      <c r="H11" s="151"/>
      <c r="I11" s="151" t="s">
        <v>215</v>
      </c>
      <c r="J11" s="151"/>
    </row>
    <row r="12" spans="2:11" ht="22.5">
      <c r="B12" s="48"/>
      <c r="C12" s="50" t="s">
        <v>82</v>
      </c>
      <c r="D12" s="50" t="s">
        <v>83</v>
      </c>
      <c r="E12" s="50" t="s">
        <v>82</v>
      </c>
      <c r="F12" s="50" t="s">
        <v>83</v>
      </c>
      <c r="G12" s="50" t="s">
        <v>82</v>
      </c>
      <c r="H12" s="50" t="s">
        <v>83</v>
      </c>
      <c r="I12" s="50" t="s">
        <v>82</v>
      </c>
      <c r="J12" s="50" t="s">
        <v>83</v>
      </c>
    </row>
    <row r="13" spans="2:11">
      <c r="B13" s="45" t="s">
        <v>142</v>
      </c>
      <c r="C13" s="73"/>
      <c r="D13" s="57"/>
      <c r="E13" s="73"/>
      <c r="F13" s="57"/>
      <c r="G13" s="73"/>
      <c r="H13" s="57"/>
      <c r="I13" s="73"/>
      <c r="J13" s="57"/>
    </row>
    <row r="14" spans="2:11">
      <c r="B14" s="72" t="s">
        <v>50</v>
      </c>
      <c r="C14" s="16"/>
      <c r="D14" s="16"/>
      <c r="E14" s="16"/>
      <c r="F14" s="16"/>
      <c r="G14" s="16"/>
      <c r="H14" s="16"/>
      <c r="I14" s="16"/>
      <c r="J14" s="16"/>
    </row>
    <row r="15" spans="2:11">
      <c r="B15" s="14" t="s">
        <v>143</v>
      </c>
      <c r="C15" s="25" t="s">
        <v>233</v>
      </c>
      <c r="D15" s="25">
        <v>4.0856268261170872</v>
      </c>
      <c r="E15" s="25" t="s">
        <v>233</v>
      </c>
      <c r="F15" s="25">
        <v>4.5929823647398997</v>
      </c>
      <c r="G15" s="25" t="s">
        <v>233</v>
      </c>
      <c r="H15" s="25">
        <v>3.6777931565909845</v>
      </c>
      <c r="I15" s="25" t="s">
        <v>233</v>
      </c>
      <c r="J15" s="25">
        <v>0.77016430920077017</v>
      </c>
    </row>
    <row r="16" spans="2:11">
      <c r="B16" s="14" t="s">
        <v>144</v>
      </c>
      <c r="C16" s="25" t="s">
        <v>233</v>
      </c>
      <c r="D16" s="25">
        <v>12.719467786627106</v>
      </c>
      <c r="E16" s="25" t="s">
        <v>233</v>
      </c>
      <c r="F16" s="25">
        <v>13.664330928130456</v>
      </c>
      <c r="G16" s="25" t="s">
        <v>233</v>
      </c>
      <c r="H16" s="25">
        <v>11.959947148998364</v>
      </c>
      <c r="I16" s="25" t="s">
        <v>233</v>
      </c>
      <c r="J16" s="25">
        <v>7.0287913839070288</v>
      </c>
    </row>
    <row r="17" spans="2:10">
      <c r="B17" s="14" t="s">
        <v>254</v>
      </c>
      <c r="C17" s="25">
        <v>6.85253616133671E-2</v>
      </c>
      <c r="D17" s="25">
        <v>4.0290948263353226</v>
      </c>
      <c r="E17" s="25">
        <v>6.1450761980456514E-2</v>
      </c>
      <c r="F17" s="25">
        <v>3.5635208002292322</v>
      </c>
      <c r="G17" s="25">
        <v>7.6079337679887185E-2</v>
      </c>
      <c r="H17" s="25">
        <v>4.4033427630352886</v>
      </c>
      <c r="I17" s="25">
        <v>1.3787412606551346E-2</v>
      </c>
      <c r="J17" s="25">
        <v>1.5562000311015562</v>
      </c>
    </row>
    <row r="18" spans="2:10">
      <c r="B18" s="14" t="s">
        <v>145</v>
      </c>
      <c r="C18" s="25">
        <v>0.18486114200164527</v>
      </c>
      <c r="D18" s="25">
        <v>73.616852340041717</v>
      </c>
      <c r="E18" s="25">
        <v>0.13822895743255506</v>
      </c>
      <c r="F18" s="25">
        <v>71.867462033394986</v>
      </c>
      <c r="G18" s="25">
        <v>0.23357133034935421</v>
      </c>
      <c r="H18" s="25">
        <v>75.023085669295952</v>
      </c>
      <c r="I18" s="25">
        <v>0.24579938574667126</v>
      </c>
      <c r="J18" s="25">
        <v>84.614829670884617</v>
      </c>
    </row>
    <row r="19" spans="2:10">
      <c r="B19" s="14" t="s">
        <v>86</v>
      </c>
      <c r="C19" s="25">
        <v>4.1163277427378242</v>
      </c>
      <c r="D19" s="25">
        <v>0.42462845010615713</v>
      </c>
      <c r="E19" s="25">
        <v>4.4632683855728432</v>
      </c>
      <c r="F19" s="25">
        <v>0.5165542212612988</v>
      </c>
      <c r="G19" s="25">
        <v>3.7684522526529216</v>
      </c>
      <c r="H19" s="25">
        <v>0.3507346582378672</v>
      </c>
      <c r="I19" s="25">
        <v>4.5276799176394631</v>
      </c>
      <c r="J19" s="25">
        <v>0.47373762150047366</v>
      </c>
    </row>
    <row r="20" spans="2:10">
      <c r="B20" s="14" t="s">
        <v>126</v>
      </c>
      <c r="C20" s="25">
        <v>1.427658842743171E-2</v>
      </c>
      <c r="D20" s="25">
        <v>0.77078537690128024</v>
      </c>
      <c r="E20" s="25">
        <v>2.5655963430687208E-3</v>
      </c>
      <c r="F20" s="25">
        <v>1.0987522467373465</v>
      </c>
      <c r="G20" s="25">
        <v>2.6379098235470622E-2</v>
      </c>
      <c r="H20" s="25">
        <v>0.50715184612066533</v>
      </c>
      <c r="I20" s="25">
        <v>1.8762871145112929E-2</v>
      </c>
      <c r="J20" s="25">
        <v>0.65938505490065946</v>
      </c>
    </row>
    <row r="21" spans="2:10">
      <c r="B21" s="14" t="s">
        <v>51</v>
      </c>
      <c r="C21" s="25">
        <v>17.265822225659221</v>
      </c>
      <c r="D21" s="25">
        <v>2.0120516472635375</v>
      </c>
      <c r="E21" s="25">
        <v>13.083202547053197</v>
      </c>
      <c r="F21" s="25">
        <v>2.4444502331397016</v>
      </c>
      <c r="G21" s="25">
        <v>21.570276048261668</v>
      </c>
      <c r="H21" s="25">
        <v>1.6644715213927199</v>
      </c>
      <c r="I21" s="25">
        <v>14.840717219562407</v>
      </c>
      <c r="J21" s="25">
        <v>2.5275625518025273</v>
      </c>
    </row>
    <row r="22" spans="2:10">
      <c r="B22" s="14" t="s">
        <v>52</v>
      </c>
      <c r="C22" s="25">
        <v>17.506972034685209</v>
      </c>
      <c r="D22" s="25" t="s">
        <v>233</v>
      </c>
      <c r="E22" s="25">
        <v>15.842047909258868</v>
      </c>
      <c r="F22" s="25" t="s">
        <v>233</v>
      </c>
      <c r="G22" s="25">
        <v>19.180965916746811</v>
      </c>
      <c r="H22" s="25" t="s">
        <v>233</v>
      </c>
      <c r="I22" s="25">
        <v>12.894169586392582</v>
      </c>
      <c r="J22" s="25" t="s">
        <v>233</v>
      </c>
    </row>
    <row r="23" spans="2:10">
      <c r="B23" s="14" t="s">
        <v>53</v>
      </c>
      <c r="C23" s="25">
        <v>34.342068417339142</v>
      </c>
      <c r="D23" s="25" t="s">
        <v>233</v>
      </c>
      <c r="E23" s="25">
        <v>38.621667698096324</v>
      </c>
      <c r="F23" s="25" t="s">
        <v>233</v>
      </c>
      <c r="G23" s="25">
        <v>29.955874411844963</v>
      </c>
      <c r="H23" s="25" t="s">
        <v>233</v>
      </c>
      <c r="I23" s="25">
        <v>38.876665252592026</v>
      </c>
      <c r="J23" s="25" t="s">
        <v>233</v>
      </c>
    </row>
    <row r="24" spans="2:10">
      <c r="B24" s="14" t="s">
        <v>54</v>
      </c>
      <c r="C24" s="25">
        <v>17.697527127437382</v>
      </c>
      <c r="D24" s="25" t="s">
        <v>233</v>
      </c>
      <c r="E24" s="25">
        <v>18.650645662654334</v>
      </c>
      <c r="F24" s="25" t="s">
        <v>233</v>
      </c>
      <c r="G24" s="25">
        <v>16.728152604588452</v>
      </c>
      <c r="H24" s="25" t="s">
        <v>233</v>
      </c>
      <c r="I24" s="25">
        <v>20.976057905570496</v>
      </c>
      <c r="J24" s="25" t="s">
        <v>233</v>
      </c>
    </row>
    <row r="25" spans="2:10">
      <c r="B25" s="17" t="s">
        <v>55</v>
      </c>
      <c r="C25" s="38">
        <v>91.196380639901221</v>
      </c>
      <c r="D25" s="38">
        <v>97.658507253392216</v>
      </c>
      <c r="E25" s="38">
        <v>90.863077518391648</v>
      </c>
      <c r="F25" s="38">
        <v>97.748052827632932</v>
      </c>
      <c r="G25" s="38">
        <v>91.53975100035953</v>
      </c>
      <c r="H25" s="38">
        <v>97.586526763671841</v>
      </c>
      <c r="I25" s="38">
        <v>92.393639551255319</v>
      </c>
      <c r="J25" s="38">
        <v>97.630670623297632</v>
      </c>
    </row>
    <row r="26" spans="2:10">
      <c r="B26" s="72" t="s">
        <v>56</v>
      </c>
      <c r="C26" s="25"/>
      <c r="D26" s="25"/>
      <c r="E26" s="25"/>
      <c r="F26" s="25"/>
      <c r="G26" s="25"/>
      <c r="H26" s="25"/>
      <c r="I26" s="25"/>
      <c r="J26" s="25"/>
    </row>
    <row r="27" spans="2:10">
      <c r="B27" s="14" t="s">
        <v>57</v>
      </c>
      <c r="C27" s="25">
        <v>6.4972382364213281</v>
      </c>
      <c r="D27" s="25">
        <v>1.1885649810379835</v>
      </c>
      <c r="E27" s="25">
        <v>6.8461162455234703</v>
      </c>
      <c r="F27" s="25">
        <v>1.1039620724686761</v>
      </c>
      <c r="G27" s="25">
        <v>6.1538586052837854</v>
      </c>
      <c r="H27" s="25">
        <v>1.2565723487077261</v>
      </c>
      <c r="I27" s="25">
        <v>5.6815645479047516</v>
      </c>
      <c r="J27" s="25">
        <v>1.1358480705011358</v>
      </c>
    </row>
    <row r="28" spans="2:10">
      <c r="B28" s="18" t="s">
        <v>58</v>
      </c>
      <c r="C28" s="25">
        <v>1.288053277481255</v>
      </c>
      <c r="D28" s="25">
        <v>0.97926889149686758</v>
      </c>
      <c r="E28" s="25">
        <v>1.4466010369489581</v>
      </c>
      <c r="F28" s="25">
        <v>0.99012738023913105</v>
      </c>
      <c r="G28" s="25">
        <v>1.1278433985727334</v>
      </c>
      <c r="H28" s="25">
        <v>0.97074977647209093</v>
      </c>
      <c r="I28" s="25">
        <v>1.5829060357027711</v>
      </c>
      <c r="J28" s="25">
        <v>1.0778132079010778</v>
      </c>
    </row>
    <row r="29" spans="2:10">
      <c r="B29" s="18" t="s">
        <v>59</v>
      </c>
      <c r="C29" s="25">
        <v>1.0183278461961942</v>
      </c>
      <c r="D29" s="25" t="s">
        <v>233</v>
      </c>
      <c r="E29" s="25">
        <v>0.84420522927013164</v>
      </c>
      <c r="F29" s="25" t="s">
        <v>233</v>
      </c>
      <c r="G29" s="25">
        <v>1.1785470267766516</v>
      </c>
      <c r="H29" s="25" t="s">
        <v>233</v>
      </c>
      <c r="I29" s="25">
        <v>0.34188992728728018</v>
      </c>
      <c r="J29" s="25" t="s">
        <v>233</v>
      </c>
    </row>
    <row r="30" spans="2:10">
      <c r="B30" s="18" t="s">
        <v>146</v>
      </c>
      <c r="C30" s="25" t="s">
        <v>233</v>
      </c>
      <c r="D30" s="25">
        <v>0.17354279193786359</v>
      </c>
      <c r="E30" s="25" t="s">
        <v>233</v>
      </c>
      <c r="F30" s="25">
        <v>0.15785771965927739</v>
      </c>
      <c r="G30" s="25" t="s">
        <v>233</v>
      </c>
      <c r="H30" s="25">
        <v>0.18615111114833668</v>
      </c>
      <c r="I30" s="25" t="s">
        <v>233</v>
      </c>
      <c r="J30" s="25">
        <v>0.15582841560015581</v>
      </c>
    </row>
    <row r="31" spans="2:10">
      <c r="B31" s="55" t="s">
        <v>60</v>
      </c>
      <c r="C31" s="38">
        <v>8.8036193600987769</v>
      </c>
      <c r="D31" s="38">
        <v>2.3413766644727145</v>
      </c>
      <c r="E31" s="38">
        <v>9.1369225117425596</v>
      </c>
      <c r="F31" s="38">
        <v>2.2519471723670841</v>
      </c>
      <c r="G31" s="38">
        <v>8.4602490306331699</v>
      </c>
      <c r="H31" s="38">
        <v>2.4134732363281537</v>
      </c>
      <c r="I31" s="38">
        <v>7.6063605108948025</v>
      </c>
      <c r="J31" s="38">
        <v>2.3694896940023695</v>
      </c>
    </row>
    <row r="32" spans="2:10">
      <c r="B32" s="45" t="s">
        <v>61</v>
      </c>
      <c r="C32" s="25"/>
      <c r="D32" s="25"/>
      <c r="E32" s="25"/>
      <c r="F32" s="25"/>
      <c r="G32" s="25"/>
      <c r="H32" s="25"/>
      <c r="I32" s="25"/>
      <c r="J32" s="25"/>
    </row>
    <row r="33" spans="2:15">
      <c r="B33" s="18" t="s">
        <v>62</v>
      </c>
      <c r="C33" s="25">
        <v>0.69441930063181401</v>
      </c>
      <c r="D33" s="25">
        <v>7.2452664607369597</v>
      </c>
      <c r="E33" s="25">
        <v>0.54238184474037787</v>
      </c>
      <c r="F33" s="25">
        <v>7.6894422881554609</v>
      </c>
      <c r="G33" s="25">
        <v>0.8527082501184422</v>
      </c>
      <c r="H33" s="25">
        <v>6.8882192939658982</v>
      </c>
      <c r="I33" s="25">
        <v>0.6711223932104543</v>
      </c>
      <c r="J33" s="25">
        <v>7.8419207295078408</v>
      </c>
    </row>
    <row r="34" spans="2:15">
      <c r="B34" s="14" t="s">
        <v>63</v>
      </c>
      <c r="C34" s="25">
        <v>2.6531300485257763</v>
      </c>
      <c r="D34" s="25">
        <v>3.940175910867493</v>
      </c>
      <c r="E34" s="25">
        <v>4.2606129131103714</v>
      </c>
      <c r="F34" s="25">
        <v>7.177576910052359</v>
      </c>
      <c r="G34" s="25">
        <v>1.0092614428214519</v>
      </c>
      <c r="H34" s="25">
        <v>1.3378171531234229</v>
      </c>
      <c r="I34" s="25">
        <v>3.2725281073724584</v>
      </c>
      <c r="J34" s="25">
        <v>3.8591580456038588</v>
      </c>
    </row>
    <row r="35" spans="2:15">
      <c r="B35" s="14" t="s">
        <v>64</v>
      </c>
      <c r="C35" s="25">
        <v>16.860250681835456</v>
      </c>
      <c r="D35" s="25">
        <v>7.6200956748957296</v>
      </c>
      <c r="E35" s="25">
        <v>30.514294629293154</v>
      </c>
      <c r="F35" s="25">
        <v>14.299929667352629</v>
      </c>
      <c r="G35" s="25">
        <v>2.8226221183967217</v>
      </c>
      <c r="H35" s="25">
        <v>2.2505648398451319</v>
      </c>
      <c r="I35" s="25">
        <v>18.988530879289964</v>
      </c>
      <c r="J35" s="25">
        <v>8.3903662128083898</v>
      </c>
    </row>
    <row r="36" spans="2:15">
      <c r="B36" s="14" t="s">
        <v>65</v>
      </c>
      <c r="C36" s="25">
        <v>7.234447046990927</v>
      </c>
      <c r="D36" s="25">
        <v>2.478817912402099</v>
      </c>
      <c r="E36" s="25">
        <v>13.127200178388726</v>
      </c>
      <c r="F36" s="25">
        <v>3.2941728099195084</v>
      </c>
      <c r="G36" s="25">
        <v>1.1753177730806668</v>
      </c>
      <c r="H36" s="25">
        <v>1.8234014351852821</v>
      </c>
      <c r="I36" s="25">
        <v>10.069905212665578</v>
      </c>
      <c r="J36" s="25">
        <v>2.6705655834026709</v>
      </c>
    </row>
    <row r="37" spans="2:15">
      <c r="B37" s="14" t="s">
        <v>66</v>
      </c>
      <c r="C37" s="25">
        <v>4.7619992849970743</v>
      </c>
      <c r="D37" s="25">
        <v>1.4565986309272991</v>
      </c>
      <c r="E37" s="25">
        <v>6.8333485322243179</v>
      </c>
      <c r="F37" s="25">
        <v>1.5676365625569826</v>
      </c>
      <c r="G37" s="25">
        <v>2.6387566061783234</v>
      </c>
      <c r="H37" s="25">
        <v>1.3673416825631479</v>
      </c>
      <c r="I37" s="25">
        <v>3.9968920181756342</v>
      </c>
      <c r="J37" s="25">
        <v>1.2713161890012712</v>
      </c>
    </row>
    <row r="38" spans="2:15">
      <c r="B38" s="14" t="s">
        <v>67</v>
      </c>
      <c r="C38" s="25">
        <v>4.7525322495998488</v>
      </c>
      <c r="D38" s="25">
        <v>14.720723795328624</v>
      </c>
      <c r="E38" s="25">
        <v>2.1950920658758761</v>
      </c>
      <c r="F38" s="25">
        <v>9.2625491677303398</v>
      </c>
      <c r="G38" s="25">
        <v>7.3861762361674508</v>
      </c>
      <c r="H38" s="25">
        <v>19.108233574624816</v>
      </c>
      <c r="I38" s="25">
        <v>3.6185670209678369</v>
      </c>
      <c r="J38" s="25">
        <v>13.45142305651345</v>
      </c>
    </row>
    <row r="39" spans="2:15">
      <c r="B39" s="14" t="s">
        <v>68</v>
      </c>
      <c r="C39" s="25">
        <v>2.3562879767519189</v>
      </c>
      <c r="D39" s="25">
        <v>8.6612363443878344</v>
      </c>
      <c r="E39" s="25">
        <v>1.7865178272878208</v>
      </c>
      <c r="F39" s="25">
        <v>4.763604157440934</v>
      </c>
      <c r="G39" s="25">
        <v>2.9375434950044208</v>
      </c>
      <c r="H39" s="25">
        <v>11.794316632779765</v>
      </c>
      <c r="I39" s="25">
        <v>0.58347304922626786</v>
      </c>
      <c r="J39" s="25">
        <v>7.291551438607291</v>
      </c>
    </row>
    <row r="40" spans="2:15">
      <c r="B40" s="14" t="s">
        <v>69</v>
      </c>
      <c r="C40" s="25">
        <v>20.417015381955814</v>
      </c>
      <c r="D40" s="25">
        <v>26.540787199390802</v>
      </c>
      <c r="E40" s="25">
        <v>13.83493261160571</v>
      </c>
      <c r="F40" s="25">
        <v>29.294850087264578</v>
      </c>
      <c r="G40" s="25">
        <v>27.17878100804748</v>
      </c>
      <c r="H40" s="25">
        <v>24.326955895378468</v>
      </c>
      <c r="I40" s="25">
        <v>19.929503043658631</v>
      </c>
      <c r="J40" s="25">
        <v>28.316844699028316</v>
      </c>
    </row>
    <row r="41" spans="2:15">
      <c r="B41" s="14" t="s">
        <v>70</v>
      </c>
      <c r="C41" s="25">
        <v>15.702722324533255</v>
      </c>
      <c r="D41" s="25">
        <v>18.605528527765106</v>
      </c>
      <c r="E41" s="25">
        <v>7.8304279741957732</v>
      </c>
      <c r="F41" s="25">
        <v>15.005600562661177</v>
      </c>
      <c r="G41" s="25">
        <v>23.773296759249497</v>
      </c>
      <c r="H41" s="25">
        <v>21.499301671590914</v>
      </c>
      <c r="I41" s="25">
        <v>12.044590875391451</v>
      </c>
      <c r="J41" s="25">
        <v>17.230262134817227</v>
      </c>
    </row>
    <row r="42" spans="2:15">
      <c r="B42" s="14" t="s">
        <v>71</v>
      </c>
      <c r="C42" s="25">
        <v>4.969847158857144</v>
      </c>
      <c r="D42" s="25">
        <v>7.1809569579051349</v>
      </c>
      <c r="E42" s="25">
        <v>4.022654372105837</v>
      </c>
      <c r="F42" s="25">
        <v>6.1699966136132742</v>
      </c>
      <c r="G42" s="25">
        <v>5.9587750362742931</v>
      </c>
      <c r="H42" s="25">
        <v>7.9933999066103532</v>
      </c>
      <c r="I42" s="25">
        <v>6.4675097448692469</v>
      </c>
      <c r="J42" s="25">
        <v>8.0601125748080609</v>
      </c>
    </row>
    <row r="43" spans="2:15">
      <c r="B43" s="14" t="s">
        <v>72</v>
      </c>
      <c r="C43" s="25">
        <v>7.5405210873472424</v>
      </c>
      <c r="D43" s="25">
        <v>9.2517461655168734E-2</v>
      </c>
      <c r="E43" s="25">
        <v>5.0276435916893201</v>
      </c>
      <c r="F43" s="25">
        <v>8.700408971319909E-2</v>
      </c>
      <c r="G43" s="25">
        <v>10.129379553136445</v>
      </c>
      <c r="H43" s="25">
        <v>9.6949341351720911E-2</v>
      </c>
      <c r="I43" s="25">
        <v>10.149868669442027</v>
      </c>
      <c r="J43" s="25">
        <v>0.11799353280011798</v>
      </c>
    </row>
    <row r="44" spans="2:15">
      <c r="B44" s="14" t="s">
        <v>73</v>
      </c>
      <c r="C44" s="25">
        <v>11.038499596529297</v>
      </c>
      <c r="D44" s="25">
        <v>0.47802623224088442</v>
      </c>
      <c r="E44" s="25">
        <v>9.1806882603467912</v>
      </c>
      <c r="F44" s="25">
        <v>0.39750970330042462</v>
      </c>
      <c r="G44" s="25">
        <v>12.958834694748145</v>
      </c>
      <c r="H44" s="25">
        <v>0.54274879650898611</v>
      </c>
      <c r="I44" s="25">
        <v>9.8656190584431709</v>
      </c>
      <c r="J44" s="25">
        <v>0.42067259520042072</v>
      </c>
    </row>
    <row r="45" spans="2:15">
      <c r="B45" s="14" t="s">
        <v>284</v>
      </c>
      <c r="C45" s="25">
        <v>1.0183278461961942</v>
      </c>
      <c r="D45" s="25">
        <v>0.97938497363194288</v>
      </c>
      <c r="E45" s="25">
        <v>0.84420522927013164</v>
      </c>
      <c r="F45" s="25">
        <v>0.99012738023913105</v>
      </c>
      <c r="G45" s="25">
        <v>1.1785470267766516</v>
      </c>
      <c r="H45" s="25">
        <v>0.97074977647209093</v>
      </c>
      <c r="I45" s="25">
        <v>0.34188992728728018</v>
      </c>
      <c r="J45" s="25">
        <v>1.0779735252010778</v>
      </c>
    </row>
    <row r="46" spans="2:15">
      <c r="B46" s="51" t="s">
        <v>38</v>
      </c>
      <c r="C46" s="52">
        <v>100</v>
      </c>
      <c r="D46" s="52">
        <v>100</v>
      </c>
      <c r="E46" s="52">
        <v>100</v>
      </c>
      <c r="F46" s="52">
        <v>100</v>
      </c>
      <c r="G46" s="52">
        <v>100</v>
      </c>
      <c r="H46" s="52">
        <v>100</v>
      </c>
      <c r="I46" s="52">
        <v>100</v>
      </c>
      <c r="J46" s="52">
        <v>100</v>
      </c>
    </row>
    <row r="47" spans="2:15">
      <c r="B47" s="20"/>
      <c r="C47" s="103"/>
      <c r="D47" s="103"/>
      <c r="E47" s="103"/>
      <c r="F47" s="103"/>
      <c r="G47" s="103"/>
      <c r="H47" s="103"/>
      <c r="I47" s="103"/>
      <c r="J47" s="103"/>
      <c r="K47" s="21"/>
      <c r="L47" s="21"/>
      <c r="M47" s="21"/>
      <c r="N47" s="21"/>
      <c r="O47" s="21"/>
    </row>
    <row r="48" spans="2:15">
      <c r="B48" s="1" t="s">
        <v>80</v>
      </c>
    </row>
    <row r="49" spans="2:2">
      <c r="B49" s="1" t="s">
        <v>124</v>
      </c>
    </row>
    <row r="51" spans="2:2">
      <c r="B51" s="22" t="s">
        <v>102</v>
      </c>
    </row>
    <row r="52" spans="2:2">
      <c r="B52" s="22" t="s">
        <v>252</v>
      </c>
    </row>
  </sheetData>
  <mergeCells count="6">
    <mergeCell ref="C11:D11"/>
    <mergeCell ref="E11:F11"/>
    <mergeCell ref="G11:H11"/>
    <mergeCell ref="I11:J11"/>
    <mergeCell ref="B6:I6"/>
    <mergeCell ref="B9:J9"/>
  </mergeCells>
  <hyperlinks>
    <hyperlink ref="K6" location="'Data tables Australia'!A1" display="Back to index"/>
  </hyperlinks>
  <pageMargins left="0.70866141732283472" right="0.70866141732283472" top="0.74803149606299213" bottom="0.74803149606299213" header="0.31496062992125984" footer="0.31496062992125984"/>
  <pageSetup paperSize="9" scale="7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34</vt:i4>
      </vt:variant>
    </vt:vector>
  </HeadingPairs>
  <TitlesOfParts>
    <vt:vector size="65" baseType="lpstr">
      <vt:lpstr>Data tables Australia</vt:lpstr>
      <vt:lpstr>Overview</vt:lpstr>
      <vt:lpstr>Table 1</vt:lpstr>
      <vt:lpstr>Table 2</vt:lpstr>
      <vt:lpstr>Table 3</vt:lpstr>
      <vt:lpstr>Table 4</vt:lpstr>
      <vt:lpstr>Table 5</vt:lpstr>
      <vt:lpstr>Table 6</vt:lpstr>
      <vt:lpstr>Table 7a</vt:lpstr>
      <vt:lpstr>Table 7b</vt:lpstr>
      <vt:lpstr>Table 8a</vt:lpstr>
      <vt:lpstr>Table 8b</vt:lpstr>
      <vt:lpstr>Table 9a</vt:lpstr>
      <vt:lpstr>Table 9b</vt:lpstr>
      <vt:lpstr>Table 10a</vt:lpstr>
      <vt:lpstr>Table 10b</vt:lpstr>
      <vt:lpstr>Table 11a</vt:lpstr>
      <vt:lpstr>Table 11b</vt:lpstr>
      <vt:lpstr>Table 12a</vt:lpstr>
      <vt:lpstr>Table 12b</vt:lpstr>
      <vt:lpstr>Table 13</vt:lpstr>
      <vt:lpstr>Table 14</vt:lpstr>
      <vt:lpstr>Table 15</vt:lpstr>
      <vt:lpstr>Table 16</vt:lpstr>
      <vt:lpstr>Table 17</vt:lpstr>
      <vt:lpstr>Table 18</vt:lpstr>
      <vt:lpstr>Table 19</vt:lpstr>
      <vt:lpstr>Table 20</vt:lpstr>
      <vt:lpstr>Table 21</vt:lpstr>
      <vt:lpstr>Notes on tables</vt:lpstr>
      <vt:lpstr>Copyright</vt:lpstr>
      <vt:lpstr>Overview!_Toc287539446</vt:lpstr>
      <vt:lpstr>'Table 1'!_Toc315421822</vt:lpstr>
      <vt:lpstr>Copyright!Print_Area</vt:lpstr>
      <vt:lpstr>'Notes on tables'!Print_Area</vt:lpstr>
      <vt:lpstr>Overview!Print_Area</vt:lpstr>
      <vt:lpstr>'Table 1'!Print_Area</vt:lpstr>
      <vt:lpstr>'Table 10a'!Print_Area</vt:lpstr>
      <vt:lpstr>'Table 10b'!Print_Area</vt:lpstr>
      <vt:lpstr>'Table 11a'!Print_Area</vt:lpstr>
      <vt:lpstr>'Table 11b'!Print_Area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3'!Print_Area</vt:lpstr>
      <vt:lpstr>'Table 4'!Print_Area</vt:lpstr>
      <vt:lpstr>'Table 5'!Print_Area</vt:lpstr>
      <vt:lpstr>'Table 6'!Print_Area</vt:lpstr>
      <vt:lpstr>'Table 7a'!Print_Area</vt:lpstr>
      <vt:lpstr>'Table 7b'!Print_Area</vt:lpstr>
      <vt:lpstr>'Table 8a'!Print_Area</vt:lpstr>
      <vt:lpstr>'Table 8b'!Print_Area</vt:lpstr>
      <vt:lpstr>'Table 9a'!Print_Area</vt:lpstr>
      <vt:lpstr>'Table 9b'!Print_Area</vt:lpstr>
      <vt:lpstr>Copyright!Start10</vt:lpstr>
      <vt:lpstr>Copyright!Start11</vt:lpstr>
    </vt:vector>
  </TitlesOfParts>
  <Company>NCVER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daviniablomberg</dc:creator>
  <cp:lastModifiedBy>daviniablomberg</cp:lastModifiedBy>
  <cp:lastPrinted>2012-05-31T08:14:14Z</cp:lastPrinted>
  <dcterms:created xsi:type="dcterms:W3CDTF">2010-05-19T23:33:32Z</dcterms:created>
  <dcterms:modified xsi:type="dcterms:W3CDTF">2013-03-08T04:54:19Z</dcterms:modified>
</cp:coreProperties>
</file>