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P:\WorkInProgress\Luke's Pubs\Publications\_Stats\A&amp;T_Dec2024\Upload\"/>
    </mc:Choice>
  </mc:AlternateContent>
  <xr:revisionPtr revIDLastSave="0" documentId="8_{23BCF81C-E498-484F-B723-5BC0A3FA428D}" xr6:coauthVersionLast="47" xr6:coauthVersionMax="47" xr10:uidLastSave="{00000000-0000-0000-0000-000000000000}"/>
  <bookViews>
    <workbookView xWindow="0" yWindow="165" windowWidth="28800" windowHeight="15435" xr2:uid="{7553DF9B-4CF3-4345-AD3A-83474991382F}"/>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<sst xmlns="http://schemas.openxmlformats.org/spreadsheetml/2006/main" count="49" uniqueCount="30">
  <si>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</si>
  <si>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</si>
  <si>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</si>
  <si>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</si>
  <si>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</si>
  <si>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State</t>
  </si>
  <si>
    <t>Contract status</t>
  </si>
  <si>
    <t>Quarter</t>
  </si>
  <si>
    <t>Relative prediction error</t>
  </si>
  <si>
    <t>New South Wales</t>
  </si>
  <si>
    <t>Commencements</t>
  </si>
  <si>
    <t>South Australia</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</si>
  <si>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</si>
  <si>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The following graphs depict the pattern of the lag ratios for the estimates that were revised or considered for revision. The graph shows the lag ratios for the eight quarters in the time window used in the endorsed model (labelled 1 to 8) and also the two quarters following (labelled 9 and 10).</t>
  </si>
  <si>
    <t xml:space="preserve">for </t>
  </si>
  <si>
    <t>December</t>
  </si>
  <si>
    <t>Estimate from the endorsed model:</t>
  </si>
  <si>
    <t>Relative error:</t>
  </si>
  <si>
    <t>Revised estimate:</t>
  </si>
  <si>
    <t>Time window for calculating the average lag factor:</t>
  </si>
  <si>
    <t>to</t>
  </si>
  <si>
    <t>Adjustment rationale:</t>
  </si>
  <si>
    <t>Adjustment notes for apprentice and trainee estimates: December quarter 2024</t>
  </si>
  <si>
    <t>This tab contains the adjustment notes for Collection 123, March 2025 estimates used to produce the publication, Australian vocational education and training statistics: apprentices and trainees 2024 — December quarter, available at</t>
  </si>
  <si>
    <t>The purpose of this tab is to document the adjustments that are made to the estimates for Collection 123.</t>
  </si>
  <si>
    <t>Adjustment notes for Collection 123</t>
  </si>
  <si>
    <t>Relative prediction errors for expiries were between 3% and 13% across most jurisdictions with Queensland at about 43% the exception.</t>
  </si>
  <si>
    <t>The lag ratios showed an initial upward trend, peaking in the second quarter.Following this peak, the ratios gradually declined, eventually returning to levels consistent with those observed in earlier quarters, as seen in the previous collections. This pattern suggests that the second-quarter peak is an outlier within the observed timeframe and has been excluded from the average calculation.</t>
  </si>
  <si>
    <t>The lag ratio in the first quarter is notably higher than in the other quarters. This peak is followed by a sharp decline, after which the ratios stabilize at levels more consistent with the remaining quarters. Looking ahead, the projected ratios for the next two quarters entering the time window are expected to align more closely with the other lag periods and remain below the first-quarter level. To reduce the impact of this elevated lag ratio, the first-quarter value is excluded from the calculation, while the remaining quarters are retained.</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</si>
  <si>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December quarter 2024, commencements in New South Wales and South Australia both had estimates with relative prediction errors over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</si>
</sst>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sz val="10"/>
      <color rgb="FFFF000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indexed="64"/>
      </right>
      <top style="thin">
        <color theme="0" tint="-0.14993743705557422"/>
      </top>
      <bottom/>
      <diagonal/>
    </border>
    <border>
      <left style="thin">
        <color indexed="64"/>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3743705557422"/>
      </left>
      <right style="thin">
        <color indexed="64"/>
      </right>
      <top style="thin">
        <color theme="0" tint="-0.1499374370555742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64">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10" fontId="3"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wrapText="1"/>
    </xf>
    <xf numFmtId="0" fontId="12" fillId="0" borderId="0" xfId="0" applyFont="1" applyAlignment="1">
      <alignment horizontal="left"/>
    </xf>
    <xf numFmtId="0" fontId="13" fillId="0" borderId="0" xfId="0" applyFont="1" applyAlignment="1">
      <alignment horizontal="left"/>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5"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17" fontId="10" fillId="0" borderId="5" xfId="0" quotePrefix="1" applyNumberFormat="1" applyFont="1" applyBorder="1" applyAlignment="1">
      <alignment horizontal="center" vertical="top" wrapText="1"/>
    </xf>
    <xf numFmtId="164" fontId="10" fillId="0" borderId="5" xfId="1" applyNumberFormat="1" applyFont="1" applyFill="1" applyBorder="1" applyAlignment="1">
      <alignment horizontal="center" vertical="top" wrapText="1"/>
    </xf>
    <xf numFmtId="164" fontId="10" fillId="0" borderId="6" xfId="1" applyNumberFormat="1"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wrapText="1"/>
    </xf>
    <xf numFmtId="17" fontId="10" fillId="0" borderId="8" xfId="0" quotePrefix="1" applyNumberFormat="1" applyFont="1" applyBorder="1" applyAlignment="1">
      <alignment horizontal="center" vertical="top" wrapText="1"/>
    </xf>
    <xf numFmtId="164" fontId="10" fillId="0" borderId="8" xfId="1" applyNumberFormat="1" applyFont="1" applyFill="1" applyBorder="1" applyAlignment="1">
      <alignment horizontal="center" vertical="top" wrapText="1"/>
    </xf>
    <xf numFmtId="164" fontId="10" fillId="0" borderId="9" xfId="1" applyNumberFormat="1" applyFont="1" applyFill="1" applyBorder="1" applyAlignment="1">
      <alignment horizontal="center" vertical="top" wrapText="1"/>
    </xf>
    <xf numFmtId="0" fontId="11" fillId="0" borderId="0" xfId="0" applyFont="1" applyAlignment="1">
      <alignment horizontal="center" vertical="top" wrapText="1"/>
    </xf>
    <xf numFmtId="17" fontId="11" fillId="0" borderId="0" xfId="0" quotePrefix="1" applyNumberFormat="1" applyFont="1" applyAlignment="1">
      <alignment horizontal="center" vertical="top" wrapText="1"/>
    </xf>
    <xf numFmtId="164" fontId="11" fillId="0" borderId="0" xfId="1" applyNumberFormat="1" applyFont="1" applyFill="1" applyBorder="1" applyAlignment="1">
      <alignment horizontal="center" vertical="top" wrapText="1"/>
    </xf>
    <xf numFmtId="0" fontId="3" fillId="0" borderId="0" xfId="0" applyFont="1" applyAlignment="1">
      <alignment horizontal="left" wrapText="1"/>
    </xf>
    <xf numFmtId="0" fontId="3" fillId="0" borderId="0" xfId="0" applyFont="1" applyAlignment="1">
      <alignment horizontal="left"/>
    </xf>
    <xf numFmtId="0" fontId="7" fillId="0" borderId="0" xfId="0" applyFont="1" applyAlignment="1">
      <alignment horizontal="left"/>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6" fillId="0" borderId="0" xfId="2" applyFont="1" applyAlignment="1">
      <alignment horizontal="left"/>
    </xf>
    <xf numFmtId="0" fontId="2" fillId="0" borderId="0" xfId="0" applyFont="1" applyAlignment="1">
      <alignment horizontal="left"/>
    </xf>
    <xf numFmtId="0" fontId="6" fillId="0" borderId="0" xfId="2"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0.30495464061409633</c:v>
                </c:pt>
                <c:pt idx="1">
                  <c:v>0.25273283777874944</c:v>
                </c:pt>
                <c:pt idx="2">
                  <c:v>0.29521531100478471</c:v>
                </c:pt>
                <c:pt idx="3">
                  <c:v>0.24286949006050129</c:v>
                </c:pt>
                <c:pt idx="4">
                  <c:v>0.27702702702702703</c:v>
                </c:pt>
                <c:pt idx="5">
                  <c:v>0.29639325189063409</c:v>
                </c:pt>
                <c:pt idx="6">
                  <c:v>0.32710280373831774</c:v>
                </c:pt>
                <c:pt idx="7">
                  <c:v>0.34694773825208608</c:v>
                </c:pt>
              </c:numCache>
            </c:numRef>
          </c:val>
          <c:smooth val="0"/>
          <c:extLst>
            <c:ext xmlns:c16="http://schemas.microsoft.com/office/drawing/2014/chart" uri="{C3380CC4-5D6E-409C-BE32-E72D297353CC}">
              <c16:uniqueId val="{00000000-B60C-48A9-8E50-369D91933351}"/>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0.29290538754577461</c:v>
                </c:pt>
                <c:pt idx="1">
                  <c:v>0.29290538754577461</c:v>
                </c:pt>
                <c:pt idx="2">
                  <c:v>0.29290538754577461</c:v>
                </c:pt>
                <c:pt idx="3">
                  <c:v>0.29290538754577461</c:v>
                </c:pt>
                <c:pt idx="4">
                  <c:v>0.29290538754577461</c:v>
                </c:pt>
                <c:pt idx="5">
                  <c:v>0.29290538754577461</c:v>
                </c:pt>
                <c:pt idx="6">
                  <c:v>0.29290538754577461</c:v>
                </c:pt>
                <c:pt idx="7">
                  <c:v>0.29290538754577461</c:v>
                </c:pt>
              </c:numCache>
            </c:numRef>
          </c:val>
          <c:smooth val="0"/>
          <c:extLst>
            <c:ext xmlns:c16="http://schemas.microsoft.com/office/drawing/2014/chart" uri="{C3380CC4-5D6E-409C-BE32-E72D297353CC}">
              <c16:uniqueId val="{00000001-B60C-48A9-8E50-369D91933351}"/>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0.29283639883833495</c:v>
                </c:pt>
                <c:pt idx="1">
                  <c:v>0.29619565217391303</c:v>
                </c:pt>
                <c:pt idx="2">
                  <c:v>0.27145359019264448</c:v>
                </c:pt>
                <c:pt idx="3">
                  <c:v>0.27085285848172447</c:v>
                </c:pt>
                <c:pt idx="4">
                  <c:v>0.30180360721442884</c:v>
                </c:pt>
                <c:pt idx="5">
                  <c:v>0.30179372197309418</c:v>
                </c:pt>
                <c:pt idx="6">
                  <c:v>0.35479876160990714</c:v>
                </c:pt>
                <c:pt idx="7">
                  <c:v>0.38834555827220862</c:v>
                </c:pt>
              </c:numCache>
            </c:numRef>
          </c:val>
          <c:smooth val="0"/>
          <c:extLst>
            <c:ext xmlns:c16="http://schemas.microsoft.com/office/drawing/2014/chart" uri="{C3380CC4-5D6E-409C-BE32-E72D297353CC}">
              <c16:uniqueId val="{00000000-6DD4-4104-9B8F-8F706B0CB8C1}"/>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0.30976001859453195</c:v>
                </c:pt>
                <c:pt idx="1">
                  <c:v>0.30976001859453195</c:v>
                </c:pt>
                <c:pt idx="2">
                  <c:v>0.30976001859453195</c:v>
                </c:pt>
                <c:pt idx="3">
                  <c:v>0.30976001859453195</c:v>
                </c:pt>
                <c:pt idx="4">
                  <c:v>0.30976001859453195</c:v>
                </c:pt>
                <c:pt idx="5">
                  <c:v>0.30976001859453195</c:v>
                </c:pt>
                <c:pt idx="6">
                  <c:v>0.30976001859453195</c:v>
                </c:pt>
                <c:pt idx="7">
                  <c:v>0.30976001859453195</c:v>
                </c:pt>
              </c:numCache>
            </c:numRef>
          </c:val>
          <c:smooth val="0"/>
          <c:extLst>
            <c:ext xmlns:c16="http://schemas.microsoft.com/office/drawing/2014/chart" uri="{C3380CC4-5D6E-409C-BE32-E72D297353CC}">
              <c16:uniqueId val="{00000001-6DD4-4104-9B8F-8F706B0CB8C1}"/>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0.125</c:v>
                </c:pt>
                <c:pt idx="1">
                  <c:v>0.11868686868686869</c:v>
                </c:pt>
                <c:pt idx="2">
                  <c:v>0.13760379596678529</c:v>
                </c:pt>
                <c:pt idx="3">
                  <c:v>0.1320901320901321</c:v>
                </c:pt>
                <c:pt idx="4">
                  <c:v>0.17758784425451093</c:v>
                </c:pt>
                <c:pt idx="5">
                  <c:v>0.16309341500765698</c:v>
                </c:pt>
                <c:pt idx="6">
                  <c:v>0.25476603119584057</c:v>
                </c:pt>
                <c:pt idx="7">
                  <c:v>0.32058823529411767</c:v>
                </c:pt>
              </c:numCache>
            </c:numRef>
          </c:val>
          <c:smooth val="0"/>
          <c:extLst>
            <c:ext xmlns:c16="http://schemas.microsoft.com/office/drawing/2014/chart" uri="{C3380CC4-5D6E-409C-BE32-E72D297353CC}">
              <c16:uniqueId val="{00000000-3CFA-4AB0-9802-C3A135ADD509}"/>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0.178677040311989</c:v>
                </c:pt>
                <c:pt idx="1">
                  <c:v>0.178677040311989</c:v>
                </c:pt>
                <c:pt idx="2">
                  <c:v>0.178677040311989</c:v>
                </c:pt>
                <c:pt idx="3">
                  <c:v>0.178677040311989</c:v>
                </c:pt>
                <c:pt idx="4">
                  <c:v>0.178677040311989</c:v>
                </c:pt>
                <c:pt idx="5">
                  <c:v>0.178677040311989</c:v>
                </c:pt>
                <c:pt idx="6">
                  <c:v>0.178677040311989</c:v>
                </c:pt>
                <c:pt idx="7">
                  <c:v>0.178677040311989</c:v>
                </c:pt>
              </c:numCache>
            </c:numRef>
          </c:val>
          <c:smooth val="0"/>
          <c:extLst>
            <c:ext xmlns:c16="http://schemas.microsoft.com/office/drawing/2014/chart" uri="{C3380CC4-5D6E-409C-BE32-E72D297353CC}">
              <c16:uniqueId val="{00000001-3CFA-4AB0-9802-C3A135ADD509}"/>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0.36162361623616235</c:v>
                </c:pt>
                <c:pt idx="1">
                  <c:v>0.427734375</c:v>
                </c:pt>
                <c:pt idx="2">
                  <c:v>0.47142857142857142</c:v>
                </c:pt>
                <c:pt idx="3">
                  <c:v>0.47933884297520662</c:v>
                </c:pt>
                <c:pt idx="4">
                  <c:v>0.49171270718232046</c:v>
                </c:pt>
                <c:pt idx="5">
                  <c:v>0.42251223491027734</c:v>
                </c:pt>
                <c:pt idx="6">
                  <c:v>0.4740608228980322</c:v>
                </c:pt>
                <c:pt idx="7">
                  <c:v>0.58744855967078191</c:v>
                </c:pt>
              </c:numCache>
            </c:numRef>
          </c:val>
          <c:smooth val="0"/>
          <c:extLst>
            <c:ext xmlns:c16="http://schemas.microsoft.com/office/drawing/2014/chart" uri="{C3380CC4-5D6E-409C-BE32-E72D297353CC}">
              <c16:uniqueId val="{00000000-1DB5-45EE-AEF7-AF69AD085D97}"/>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0.46448246628766904</c:v>
                </c:pt>
                <c:pt idx="1">
                  <c:v>0.46448246628766904</c:v>
                </c:pt>
                <c:pt idx="2">
                  <c:v>0.46448246628766904</c:v>
                </c:pt>
                <c:pt idx="3">
                  <c:v>0.46448246628766904</c:v>
                </c:pt>
                <c:pt idx="4">
                  <c:v>0.46448246628766904</c:v>
                </c:pt>
                <c:pt idx="5">
                  <c:v>0.46448246628766904</c:v>
                </c:pt>
                <c:pt idx="6">
                  <c:v>0.46448246628766904</c:v>
                </c:pt>
                <c:pt idx="7">
                  <c:v>0.46448246628766904</c:v>
                </c:pt>
              </c:numCache>
            </c:numRef>
          </c:val>
          <c:smooth val="0"/>
          <c:extLst>
            <c:ext xmlns:c16="http://schemas.microsoft.com/office/drawing/2014/chart" uri="{C3380CC4-5D6E-409C-BE32-E72D297353CC}">
              <c16:uniqueId val="{00000001-1DB5-45EE-AEF7-AF69AD085D97}"/>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0.81403508771929822</c:v>
                </c:pt>
                <c:pt idx="1">
                  <c:v>0.87623762376237624</c:v>
                </c:pt>
                <c:pt idx="2">
                  <c:v>0.87341772151898733</c:v>
                </c:pt>
                <c:pt idx="3">
                  <c:v>0.81746031746031744</c:v>
                </c:pt>
                <c:pt idx="4">
                  <c:v>0.88519637462235645</c:v>
                </c:pt>
                <c:pt idx="5">
                  <c:v>0.87759815242494221</c:v>
                </c:pt>
                <c:pt idx="6">
                  <c:v>0.88767123287671235</c:v>
                </c:pt>
                <c:pt idx="7">
                  <c:v>0.90045248868778283</c:v>
                </c:pt>
              </c:numCache>
            </c:numRef>
          </c:val>
          <c:smooth val="0"/>
          <c:extLst>
            <c:ext xmlns:c16="http://schemas.microsoft.com/office/drawing/2014/chart" uri="{C3380CC4-5D6E-409C-BE32-E72D297353CC}">
              <c16:uniqueId val="{00000000-9A56-4E59-908C-8A942D1E8E8D}"/>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0.86650862488409675</c:v>
                </c:pt>
                <c:pt idx="1">
                  <c:v>0.86650862488409675</c:v>
                </c:pt>
                <c:pt idx="2">
                  <c:v>0.86650862488409675</c:v>
                </c:pt>
                <c:pt idx="3">
                  <c:v>0.86650862488409675</c:v>
                </c:pt>
                <c:pt idx="4">
                  <c:v>0.86650862488409675</c:v>
                </c:pt>
                <c:pt idx="5">
                  <c:v>0.86650862488409675</c:v>
                </c:pt>
                <c:pt idx="6">
                  <c:v>0.86650862488409675</c:v>
                </c:pt>
                <c:pt idx="7">
                  <c:v>0.86650862488409675</c:v>
                </c:pt>
              </c:numCache>
            </c:numRef>
          </c:val>
          <c:smooth val="0"/>
          <c:extLst>
            <c:ext xmlns:c16="http://schemas.microsoft.com/office/drawing/2014/chart" uri="{C3380CC4-5D6E-409C-BE32-E72D297353CC}">
              <c16:uniqueId val="{00000001-9A56-4E59-908C-8A942D1E8E8D}"/>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0.65822784810126578</c:v>
                </c:pt>
                <c:pt idx="1">
                  <c:v>0.75155279503105588</c:v>
                </c:pt>
                <c:pt idx="2">
                  <c:v>0.65816326530612246</c:v>
                </c:pt>
                <c:pt idx="3">
                  <c:v>0.81879194630872487</c:v>
                </c:pt>
                <c:pt idx="4">
                  <c:v>0.63551401869158874</c:v>
                </c:pt>
                <c:pt idx="5">
                  <c:v>0.73195876288659789</c:v>
                </c:pt>
                <c:pt idx="6">
                  <c:v>0.6964285714285714</c:v>
                </c:pt>
                <c:pt idx="7">
                  <c:v>0.7932489451476793</c:v>
                </c:pt>
              </c:numCache>
            </c:numRef>
          </c:val>
          <c:smooth val="0"/>
          <c:extLst>
            <c:ext xmlns:c16="http://schemas.microsoft.com/office/drawing/2014/chart" uri="{C3380CC4-5D6E-409C-BE32-E72D297353CC}">
              <c16:uniqueId val="{00000000-9AC2-474D-9BB9-70049AAF56AC}"/>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0.71798576911270073</c:v>
                </c:pt>
                <c:pt idx="1">
                  <c:v>0.71798576911270073</c:v>
                </c:pt>
                <c:pt idx="2">
                  <c:v>0.71798576911270073</c:v>
                </c:pt>
                <c:pt idx="3">
                  <c:v>0.71798576911270073</c:v>
                </c:pt>
                <c:pt idx="4">
                  <c:v>0.71798576911270073</c:v>
                </c:pt>
                <c:pt idx="5">
                  <c:v>0.71798576911270073</c:v>
                </c:pt>
                <c:pt idx="6">
                  <c:v>0.71798576911270073</c:v>
                </c:pt>
                <c:pt idx="7">
                  <c:v>0.71798576911270073</c:v>
                </c:pt>
              </c:numCache>
            </c:numRef>
          </c:val>
          <c:smooth val="0"/>
          <c:extLst>
            <c:ext xmlns:c16="http://schemas.microsoft.com/office/drawing/2014/chart" uri="{C3380CC4-5D6E-409C-BE32-E72D297353CC}">
              <c16:uniqueId val="{00000001-9AC2-474D-9BB9-70049AAF56AC}"/>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0.83544303797468356</c:v>
                </c:pt>
                <c:pt idx="1">
                  <c:v>0.85135135135135132</c:v>
                </c:pt>
                <c:pt idx="2">
                  <c:v>0.8539325842696629</c:v>
                </c:pt>
                <c:pt idx="3">
                  <c:v>0.88020833333333337</c:v>
                </c:pt>
                <c:pt idx="4">
                  <c:v>0.82272727272727275</c:v>
                </c:pt>
                <c:pt idx="5">
                  <c:v>0.83902439024390241</c:v>
                </c:pt>
                <c:pt idx="6">
                  <c:v>0.88059701492537312</c:v>
                </c:pt>
                <c:pt idx="7">
                  <c:v>0.78155339805825241</c:v>
                </c:pt>
              </c:numCache>
            </c:numRef>
          </c:val>
          <c:smooth val="0"/>
          <c:extLst>
            <c:ext xmlns:c16="http://schemas.microsoft.com/office/drawing/2014/chart" uri="{C3380CC4-5D6E-409C-BE32-E72D297353CC}">
              <c16:uniqueId val="{00000000-617E-422A-8D3F-DB725D9F8B34}"/>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0.84310467286047897</c:v>
                </c:pt>
                <c:pt idx="1">
                  <c:v>0.84310467286047897</c:v>
                </c:pt>
                <c:pt idx="2">
                  <c:v>0.84310467286047897</c:v>
                </c:pt>
                <c:pt idx="3">
                  <c:v>0.84310467286047897</c:v>
                </c:pt>
                <c:pt idx="4">
                  <c:v>0.84310467286047897</c:v>
                </c:pt>
                <c:pt idx="5">
                  <c:v>0.84310467286047897</c:v>
                </c:pt>
                <c:pt idx="6">
                  <c:v>0.84310467286047897</c:v>
                </c:pt>
                <c:pt idx="7">
                  <c:v>0.84310467286047897</c:v>
                </c:pt>
              </c:numCache>
            </c:numRef>
          </c:val>
          <c:smooth val="0"/>
          <c:extLst>
            <c:ext xmlns:c16="http://schemas.microsoft.com/office/drawing/2014/chart" uri="{C3380CC4-5D6E-409C-BE32-E72D297353CC}">
              <c16:uniqueId val="{00000001-617E-422A-8D3F-DB725D9F8B34}"/>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14</xdr:col>
      <xdr:colOff>240195</xdr:colOff>
      <xdr:row>77</xdr:row>
      <xdr:rowOff>0</xdr:rowOff>
    </xdr:from>
    <xdr:to>
      <xdr:col>22</xdr:col>
      <xdr:colOff>8282</xdr:colOff>
      <xdr:row>93</xdr:row>
      <xdr:rowOff>27815</xdr:rowOff>
    </xdr:to>
    <xdr:pic>
      <xdr:nvPicPr>
        <xdr:cNvPr id="2" name="Picture 1">
          <a:extLst>
            <a:ext uri="{FF2B5EF4-FFF2-40B4-BE49-F238E27FC236}">
              <a16:creationId xmlns:a16="http://schemas.microsoft.com/office/drawing/2014/main" id="{50144A07-6E7D-4626-9398-571B0F42FE63}"/>
            </a:ext>
          </a:extLst>
        </xdr:cNvPr>
        <xdr:cNvPicPr>
          <a:picLocks noChangeAspect="1"/>
        </xdr:cNvPicPr>
      </xdr:nvPicPr>
      <xdr:blipFill>
        <a:blip xmlns:r="http://schemas.openxmlformats.org/officeDocument/2006/relationships" r:embed="rId1"/>
        <a:stretch>
          <a:fillRect/>
        </a:stretch>
      </xdr:blipFill>
      <xdr:spPr>
        <a:xfrm>
          <a:off x="9079395" y="13592175"/>
          <a:ext cx="4292462" cy="2618615"/>
        </a:xfrm>
        <a:prstGeom prst="rect">
          <a:avLst/>
        </a:prstGeom>
      </xdr:spPr>
    </xdr:pic>
    <xdr:clientData/>
  </xdr:twoCellAnchor>
  <xdr:twoCellAnchor editAs="oneCell">
    <xdr:from>
      <xdr:col>15</xdr:col>
      <xdr:colOff>0</xdr:colOff>
      <xdr:row>56</xdr:row>
      <xdr:rowOff>165651</xdr:rowOff>
    </xdr:from>
    <xdr:to>
      <xdr:col>22</xdr:col>
      <xdr:colOff>41765</xdr:colOff>
      <xdr:row>73</xdr:row>
      <xdr:rowOff>24848</xdr:rowOff>
    </xdr:to>
    <xdr:pic>
      <xdr:nvPicPr>
        <xdr:cNvPr id="3" name="Picture 2">
          <a:extLst>
            <a:ext uri="{FF2B5EF4-FFF2-40B4-BE49-F238E27FC236}">
              <a16:creationId xmlns:a16="http://schemas.microsoft.com/office/drawing/2014/main" id="{137EDDFD-023E-4F29-9680-87300EBDE112}"/>
            </a:ext>
          </a:extLst>
        </xdr:cNvPr>
        <xdr:cNvPicPr>
          <a:picLocks noChangeAspect="1"/>
        </xdr:cNvPicPr>
      </xdr:nvPicPr>
      <xdr:blipFill>
        <a:blip xmlns:r="http://schemas.openxmlformats.org/officeDocument/2006/relationships" r:embed="rId2"/>
        <a:stretch>
          <a:fillRect/>
        </a:stretch>
      </xdr:blipFill>
      <xdr:spPr>
        <a:xfrm>
          <a:off x="9077325" y="10328826"/>
          <a:ext cx="4328015" cy="2611922"/>
        </a:xfrm>
        <a:prstGeom prst="rect">
          <a:avLst/>
        </a:prstGeom>
      </xdr:spPr>
    </xdr:pic>
    <xdr:clientData/>
  </xdr:twoCellAnchor>
  <xdr:twoCellAnchor editAs="oneCell">
    <xdr:from>
      <xdr:col>1</xdr:col>
      <xdr:colOff>33132</xdr:colOff>
      <xdr:row>1</xdr:row>
      <xdr:rowOff>8283</xdr:rowOff>
    </xdr:from>
    <xdr:to>
      <xdr:col>4</xdr:col>
      <xdr:colOff>531906</xdr:colOff>
      <xdr:row>3</xdr:row>
      <xdr:rowOff>95423</xdr:rowOff>
    </xdr:to>
    <xdr:pic>
      <xdr:nvPicPr>
        <xdr:cNvPr id="4" name="Picture 3">
          <a:extLst>
            <a:ext uri="{FF2B5EF4-FFF2-40B4-BE49-F238E27FC236}">
              <a16:creationId xmlns:a16="http://schemas.microsoft.com/office/drawing/2014/main" id="{B101B09E-A9BF-48DB-9C89-7F603F81085A}"/>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1915" y="198783"/>
          <a:ext cx="2337513" cy="46814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5096BE6D-C5C5-44BE-AEC2-902FDAF4E66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52400" y="2343150"/>
    <xdr:ext cx="6095999" cy="4200525"/>
    <xdr:graphicFrame macro="">
      <xdr:nvGraphicFramePr>
        <xdr:cNvPr id="4" name="Chart 3">
          <a:extLst>
            <a:ext uri="{FF2B5EF4-FFF2-40B4-BE49-F238E27FC236}">
              <a16:creationId xmlns:a16="http://schemas.microsoft.com/office/drawing/2014/main" id="{5A2DF972-D844-48F2-A7B1-D328453F219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17FD46B-9F5A-4AAC-86D2-BA2222FB88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71450" y="2314575"/>
    <xdr:ext cx="6095999" cy="4200525"/>
    <xdr:graphicFrame macro="">
      <xdr:nvGraphicFramePr>
        <xdr:cNvPr id="4" name="Chart 3">
          <a:extLst>
            <a:ext uri="{FF2B5EF4-FFF2-40B4-BE49-F238E27FC236}">
              <a16:creationId xmlns:a16="http://schemas.microsoft.com/office/drawing/2014/main" id="{4606F1BB-DCD0-4C0C-8177-479436B7AFD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9A896F7-20D3-492E-8B27-AA5BEDB6237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42875" y="2324100"/>
    <xdr:ext cx="6095999" cy="4200525"/>
    <xdr:graphicFrame macro="">
      <xdr:nvGraphicFramePr>
        <xdr:cNvPr id="4" name="Chart 3">
          <a:extLst>
            <a:ext uri="{FF2B5EF4-FFF2-40B4-BE49-F238E27FC236}">
              <a16:creationId xmlns:a16="http://schemas.microsoft.com/office/drawing/2014/main" id="{704D9359-585C-459B-A013-CF49EBAF2A3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EF804200-E9FC-428F-B01E-3346DB2CA4E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90500" y="2295525"/>
    <xdr:ext cx="6095999" cy="4200525"/>
    <xdr:graphicFrame macro="">
      <xdr:nvGraphicFramePr>
        <xdr:cNvPr id="4" name="Chart 3">
          <a:extLst>
            <a:ext uri="{FF2B5EF4-FFF2-40B4-BE49-F238E27FC236}">
              <a16:creationId xmlns:a16="http://schemas.microsoft.com/office/drawing/2014/main" id="{679FF1F7-2D8C-4325-B78F-8CA3BFC9D35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7C58236-6E28-44C9-8546-BC29F8A658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90500" y="2314575"/>
    <xdr:ext cx="6095999" cy="4200525"/>
    <xdr:graphicFrame macro="">
      <xdr:nvGraphicFramePr>
        <xdr:cNvPr id="4" name="Chart 3">
          <a:extLst>
            <a:ext uri="{FF2B5EF4-FFF2-40B4-BE49-F238E27FC236}">
              <a16:creationId xmlns:a16="http://schemas.microsoft.com/office/drawing/2014/main" id="{8B1B0889-DDF4-4FB5-9342-D26B1B3B2DC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302C2AD5-6E4D-42BD-B18D-E84E59691D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90500" y="2362200"/>
    <xdr:ext cx="6095999" cy="4200525"/>
    <xdr:graphicFrame macro="">
      <xdr:nvGraphicFramePr>
        <xdr:cNvPr id="4" name="Chart 3">
          <a:extLst>
            <a:ext uri="{FF2B5EF4-FFF2-40B4-BE49-F238E27FC236}">
              <a16:creationId xmlns:a16="http://schemas.microsoft.com/office/drawing/2014/main" id="{AAA14066-33CC-4FF7-8AC0-88CAC42127D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023A503-EF38-4247-B109-5E56BB4E769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absoluteAnchor>
    <xdr:pos x="180975" y="2276475"/>
    <xdr:ext cx="6095999" cy="4200525"/>
    <xdr:graphicFrame macro="">
      <xdr:nvGraphicFramePr>
        <xdr:cNvPr id="4" name="Chart 3">
          <a:extLst>
            <a:ext uri="{FF2B5EF4-FFF2-40B4-BE49-F238E27FC236}">
              <a16:creationId xmlns:a16="http://schemas.microsoft.com/office/drawing/2014/main" id="{210508C9-AE88-43C2-8F43-03CAF3554CB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3.xlsm" TargetMode="External"/><Relationship Id="rId1" Type="http://schemas.openxmlformats.org/officeDocument/2006/relationships/externalLinkPath" Target="file:///O:\temporary_storage\internal_collection\Apprenticeship%20collection\The_Quarterly\SupportingDocuments\Info%20sent%20to%20the%20states_Working%20File1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 val="Info sent to the states_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123</v>
          </cell>
        </row>
      </sheetData>
      <sheetData sheetId="29"/>
      <sheetData sheetId="30"/>
      <sheetData sheetId="31">
        <row r="4">
          <cell r="A4" t="str">
            <v>Lag ratios</v>
          </cell>
          <cell r="B4">
            <v>0.30495464061409633</v>
          </cell>
          <cell r="C4">
            <v>0.25273283777874944</v>
          </cell>
          <cell r="D4">
            <v>0.29521531100478471</v>
          </cell>
          <cell r="E4">
            <v>0.24286949006050129</v>
          </cell>
          <cell r="F4">
            <v>0.27702702702702703</v>
          </cell>
          <cell r="G4">
            <v>0.29639325189063409</v>
          </cell>
          <cell r="H4">
            <v>0.32710280373831774</v>
          </cell>
          <cell r="I4">
            <v>0.34694773825208608</v>
          </cell>
        </row>
        <row r="5">
          <cell r="A5" t="str">
            <v>Average lag ratio</v>
          </cell>
          <cell r="B5">
            <v>0.29290538754577461</v>
          </cell>
          <cell r="C5">
            <v>0.29290538754577461</v>
          </cell>
          <cell r="D5">
            <v>0.29290538754577461</v>
          </cell>
          <cell r="E5">
            <v>0.29290538754577461</v>
          </cell>
          <cell r="F5">
            <v>0.29290538754577461</v>
          </cell>
          <cell r="G5">
            <v>0.29290538754577461</v>
          </cell>
          <cell r="H5">
            <v>0.29290538754577461</v>
          </cell>
          <cell r="I5">
            <v>0.29290538754577461</v>
          </cell>
        </row>
        <row r="8">
          <cell r="A8" t="str">
            <v>Lag ratios</v>
          </cell>
          <cell r="B8">
            <v>0.29283639883833495</v>
          </cell>
          <cell r="C8">
            <v>0.29619565217391303</v>
          </cell>
          <cell r="D8">
            <v>0.27145359019264448</v>
          </cell>
          <cell r="E8">
            <v>0.27085285848172447</v>
          </cell>
          <cell r="F8">
            <v>0.30180360721442884</v>
          </cell>
          <cell r="G8">
            <v>0.30179372197309418</v>
          </cell>
          <cell r="H8">
            <v>0.35479876160990714</v>
          </cell>
          <cell r="I8">
            <v>0.38834555827220862</v>
          </cell>
        </row>
        <row r="9">
          <cell r="A9" t="str">
            <v>Average lag ratio</v>
          </cell>
          <cell r="B9">
            <v>0.30976001859453195</v>
          </cell>
          <cell r="C9">
            <v>0.30976001859453195</v>
          </cell>
          <cell r="D9">
            <v>0.30976001859453195</v>
          </cell>
          <cell r="E9">
            <v>0.30976001859453195</v>
          </cell>
          <cell r="F9">
            <v>0.30976001859453195</v>
          </cell>
          <cell r="G9">
            <v>0.30976001859453195</v>
          </cell>
          <cell r="H9">
            <v>0.30976001859453195</v>
          </cell>
          <cell r="I9">
            <v>0.30976001859453195</v>
          </cell>
        </row>
        <row r="12">
          <cell r="A12" t="str">
            <v>Lag ratios</v>
          </cell>
          <cell r="B12">
            <v>0.125</v>
          </cell>
          <cell r="C12">
            <v>0.11868686868686869</v>
          </cell>
          <cell r="D12">
            <v>0.13760379596678529</v>
          </cell>
          <cell r="E12">
            <v>0.1320901320901321</v>
          </cell>
          <cell r="F12">
            <v>0.17758784425451093</v>
          </cell>
          <cell r="G12">
            <v>0.16309341500765698</v>
          </cell>
          <cell r="H12">
            <v>0.25476603119584057</v>
          </cell>
          <cell r="I12">
            <v>0.32058823529411767</v>
          </cell>
        </row>
        <row r="13">
          <cell r="A13" t="str">
            <v>Average lag ratio</v>
          </cell>
          <cell r="B13">
            <v>0.178677040311989</v>
          </cell>
          <cell r="C13">
            <v>0.178677040311989</v>
          </cell>
          <cell r="D13">
            <v>0.178677040311989</v>
          </cell>
          <cell r="E13">
            <v>0.178677040311989</v>
          </cell>
          <cell r="F13">
            <v>0.178677040311989</v>
          </cell>
          <cell r="G13">
            <v>0.178677040311989</v>
          </cell>
          <cell r="H13">
            <v>0.178677040311989</v>
          </cell>
          <cell r="I13">
            <v>0.178677040311989</v>
          </cell>
        </row>
        <row r="16">
          <cell r="A16" t="str">
            <v>Lag ratios</v>
          </cell>
          <cell r="B16">
            <v>0.36162361623616235</v>
          </cell>
          <cell r="C16">
            <v>0.427734375</v>
          </cell>
          <cell r="D16">
            <v>0.47142857142857142</v>
          </cell>
          <cell r="E16">
            <v>0.47933884297520662</v>
          </cell>
          <cell r="F16">
            <v>0.49171270718232046</v>
          </cell>
          <cell r="G16">
            <v>0.42251223491027734</v>
          </cell>
          <cell r="H16">
            <v>0.4740608228980322</v>
          </cell>
          <cell r="I16">
            <v>0.58744855967078191</v>
          </cell>
        </row>
        <row r="17">
          <cell r="A17" t="str">
            <v>Average lag ratio</v>
          </cell>
          <cell r="B17">
            <v>0.46448246628766904</v>
          </cell>
          <cell r="C17">
            <v>0.46448246628766904</v>
          </cell>
          <cell r="D17">
            <v>0.46448246628766904</v>
          </cell>
          <cell r="E17">
            <v>0.46448246628766904</v>
          </cell>
          <cell r="F17">
            <v>0.46448246628766904</v>
          </cell>
          <cell r="G17">
            <v>0.46448246628766904</v>
          </cell>
          <cell r="H17">
            <v>0.46448246628766904</v>
          </cell>
          <cell r="I17">
            <v>0.46448246628766904</v>
          </cell>
        </row>
        <row r="20">
          <cell r="A20" t="str">
            <v>Lag ratios</v>
          </cell>
          <cell r="B20">
            <v>0.81403508771929822</v>
          </cell>
          <cell r="C20">
            <v>0.87623762376237624</v>
          </cell>
          <cell r="D20">
            <v>0.87341772151898733</v>
          </cell>
          <cell r="E20">
            <v>0.81746031746031744</v>
          </cell>
          <cell r="F20">
            <v>0.88519637462235645</v>
          </cell>
          <cell r="G20">
            <v>0.87759815242494221</v>
          </cell>
          <cell r="H20">
            <v>0.88767123287671235</v>
          </cell>
          <cell r="I20">
            <v>0.90045248868778283</v>
          </cell>
        </row>
        <row r="21">
          <cell r="A21" t="str">
            <v>Average lag ratio</v>
          </cell>
          <cell r="B21">
            <v>0.86650862488409675</v>
          </cell>
          <cell r="C21">
            <v>0.86650862488409675</v>
          </cell>
          <cell r="D21">
            <v>0.86650862488409675</v>
          </cell>
          <cell r="E21">
            <v>0.86650862488409675</v>
          </cell>
          <cell r="F21">
            <v>0.86650862488409675</v>
          </cell>
          <cell r="G21">
            <v>0.86650862488409675</v>
          </cell>
          <cell r="H21">
            <v>0.86650862488409675</v>
          </cell>
          <cell r="I21">
            <v>0.86650862488409675</v>
          </cell>
        </row>
        <row r="24">
          <cell r="A24" t="str">
            <v>Lag ratios</v>
          </cell>
          <cell r="B24">
            <v>0.65822784810126578</v>
          </cell>
          <cell r="C24">
            <v>0.75155279503105588</v>
          </cell>
          <cell r="D24">
            <v>0.65816326530612246</v>
          </cell>
          <cell r="E24">
            <v>0.81879194630872487</v>
          </cell>
          <cell r="F24">
            <v>0.63551401869158874</v>
          </cell>
          <cell r="G24">
            <v>0.73195876288659789</v>
          </cell>
          <cell r="H24">
            <v>0.6964285714285714</v>
          </cell>
          <cell r="I24">
            <v>0.7932489451476793</v>
          </cell>
        </row>
        <row r="25">
          <cell r="A25" t="str">
            <v>Average lag ratio</v>
          </cell>
          <cell r="B25">
            <v>0.71798576911270073</v>
          </cell>
          <cell r="C25">
            <v>0.71798576911270073</v>
          </cell>
          <cell r="D25">
            <v>0.71798576911270073</v>
          </cell>
          <cell r="E25">
            <v>0.71798576911270073</v>
          </cell>
          <cell r="F25">
            <v>0.71798576911270073</v>
          </cell>
          <cell r="G25">
            <v>0.71798576911270073</v>
          </cell>
          <cell r="H25">
            <v>0.71798576911270073</v>
          </cell>
          <cell r="I25">
            <v>0.71798576911270073</v>
          </cell>
        </row>
        <row r="28">
          <cell r="A28" t="str">
            <v>Lag ratios</v>
          </cell>
          <cell r="B28">
            <v>0.83544303797468356</v>
          </cell>
          <cell r="C28">
            <v>0.85135135135135132</v>
          </cell>
          <cell r="D28">
            <v>0.8539325842696629</v>
          </cell>
          <cell r="E28">
            <v>0.88020833333333337</v>
          </cell>
          <cell r="F28">
            <v>0.82272727272727275</v>
          </cell>
          <cell r="G28">
            <v>0.83902439024390241</v>
          </cell>
          <cell r="H28">
            <v>0.88059701492537312</v>
          </cell>
          <cell r="I28">
            <v>0.78155339805825241</v>
          </cell>
        </row>
        <row r="29">
          <cell r="A29" t="str">
            <v>Average lag ratio</v>
          </cell>
          <cell r="B29">
            <v>0.84310467286047897</v>
          </cell>
          <cell r="C29">
            <v>0.84310467286047897</v>
          </cell>
          <cell r="D29">
            <v>0.84310467286047897</v>
          </cell>
          <cell r="E29">
            <v>0.84310467286047897</v>
          </cell>
          <cell r="F29">
            <v>0.84310467286047897</v>
          </cell>
          <cell r="G29">
            <v>0.84310467286047897</v>
          </cell>
          <cell r="H29">
            <v>0.84310467286047897</v>
          </cell>
          <cell r="I29">
            <v>0.84310467286047897</v>
          </cell>
        </row>
      </sheetData>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876AC-1FD7-4ACD-8227-AEBE3E864B9D}">
  <sheetPr codeName="Sheet56"/>
  <dimension ref="B1:V116"/>
  <sheetViews>
    <sheetView showGridLines="0" showRowColHeaders="0" tabSelected="1" zoomScale="115" zoomScaleNormal="115" workbookViewId="0">
      <selection activeCell="B1" sqref="B1"/>
    </sheetView>
  </sheetViews>
  <sheetFormatPr defaultColWidth="9.140625"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62" t="s">
        <v>22</v>
      </c>
      <c r="C5" s="62"/>
      <c r="D5" s="62"/>
      <c r="E5" s="62"/>
      <c r="F5" s="62"/>
      <c r="G5" s="62"/>
      <c r="H5" s="62"/>
      <c r="I5" s="62"/>
      <c r="J5" s="62"/>
      <c r="K5" s="62"/>
      <c r="L5" s="62"/>
      <c r="M5" s="62"/>
      <c r="N5" s="62"/>
    </row>
    <row r="6" spans="2:14" s="3" customFormat="1" ht="14.25" x14ac:dyDescent="0.2"/>
    <row r="7" spans="2:14" x14ac:dyDescent="0.2">
      <c r="B7" s="55" t="s">
        <v>23</v>
      </c>
      <c r="C7" s="55"/>
      <c r="D7" s="55"/>
      <c r="E7" s="55"/>
      <c r="F7" s="55"/>
      <c r="G7" s="55"/>
      <c r="H7" s="55"/>
      <c r="I7" s="55"/>
      <c r="J7" s="55"/>
      <c r="K7" s="55"/>
      <c r="L7" s="55"/>
      <c r="M7" s="55"/>
      <c r="N7" s="55"/>
    </row>
    <row r="8" spans="2:14" x14ac:dyDescent="0.2">
      <c r="B8" s="55"/>
      <c r="C8" s="55"/>
      <c r="D8" s="55"/>
      <c r="E8" s="55"/>
      <c r="F8" s="55"/>
      <c r="G8" s="55"/>
      <c r="H8" s="55"/>
      <c r="I8" s="55"/>
      <c r="J8" s="55"/>
      <c r="K8" s="55"/>
      <c r="L8" s="55"/>
      <c r="M8" s="55"/>
      <c r="N8" s="55"/>
    </row>
    <row r="9" spans="2:14" ht="12.75" customHeight="1" x14ac:dyDescent="0.2">
      <c r="B9" s="63" t="s">
        <v>1</v>
      </c>
      <c r="C9" s="63"/>
      <c r="D9" s="63"/>
      <c r="E9" s="63"/>
      <c r="F9" s="63"/>
      <c r="G9" s="63"/>
      <c r="H9" s="63"/>
      <c r="I9" s="63"/>
      <c r="J9" s="63"/>
      <c r="K9" s="63"/>
      <c r="L9" s="63"/>
      <c r="M9" s="63"/>
      <c r="N9" s="63"/>
    </row>
    <row r="11" spans="2:14" ht="15.75" x14ac:dyDescent="0.25">
      <c r="B11" s="57" t="s">
        <v>2</v>
      </c>
      <c r="C11" s="57"/>
    </row>
    <row r="12" spans="2:14" ht="15.75" x14ac:dyDescent="0.25">
      <c r="B12" s="5"/>
    </row>
    <row r="13" spans="2:14" ht="15" customHeight="1" x14ac:dyDescent="0.2">
      <c r="B13" s="55" t="s">
        <v>3</v>
      </c>
      <c r="C13" s="55"/>
      <c r="D13" s="55"/>
      <c r="E13" s="55"/>
      <c r="F13" s="55"/>
      <c r="G13" s="55"/>
      <c r="H13" s="55"/>
      <c r="I13" s="55"/>
      <c r="J13" s="55"/>
      <c r="K13" s="55"/>
      <c r="L13" s="55"/>
      <c r="M13" s="55"/>
      <c r="N13" s="55"/>
    </row>
    <row r="14" spans="2:14" x14ac:dyDescent="0.2">
      <c r="B14" s="55"/>
      <c r="C14" s="55"/>
      <c r="D14" s="55"/>
      <c r="E14" s="55"/>
      <c r="F14" s="55"/>
      <c r="G14" s="55"/>
      <c r="H14" s="55"/>
      <c r="I14" s="55"/>
      <c r="J14" s="55"/>
      <c r="K14" s="55"/>
      <c r="L14" s="55"/>
      <c r="M14" s="55"/>
      <c r="N14" s="55"/>
    </row>
    <row r="15" spans="2:14" x14ac:dyDescent="0.2">
      <c r="B15" s="55"/>
      <c r="C15" s="55"/>
      <c r="D15" s="55"/>
      <c r="E15" s="55"/>
      <c r="F15" s="55"/>
      <c r="G15" s="55"/>
      <c r="H15" s="55"/>
      <c r="I15" s="55"/>
      <c r="J15" s="55"/>
      <c r="K15" s="55"/>
      <c r="L15" s="55"/>
      <c r="M15" s="55"/>
      <c r="N15" s="55"/>
    </row>
    <row r="16" spans="2:14" x14ac:dyDescent="0.2">
      <c r="B16" s="55"/>
      <c r="C16" s="55"/>
      <c r="D16" s="55"/>
      <c r="E16" s="55"/>
      <c r="F16" s="55"/>
      <c r="G16" s="55"/>
      <c r="H16" s="55"/>
      <c r="I16" s="55"/>
      <c r="J16" s="55"/>
      <c r="K16" s="55"/>
      <c r="L16" s="55"/>
      <c r="M16" s="55"/>
      <c r="N16" s="55"/>
    </row>
    <row r="17" spans="2:14" x14ac:dyDescent="0.2">
      <c r="B17" s="55"/>
      <c r="C17" s="55"/>
      <c r="D17" s="55"/>
      <c r="E17" s="55"/>
      <c r="F17" s="55"/>
      <c r="G17" s="55"/>
      <c r="H17" s="55"/>
      <c r="I17" s="55"/>
      <c r="J17" s="55"/>
      <c r="K17" s="55"/>
      <c r="L17" s="55"/>
      <c r="M17" s="55"/>
      <c r="N17" s="55"/>
    </row>
    <row r="18" spans="2:14" x14ac:dyDescent="0.2">
      <c r="B18" s="55"/>
      <c r="C18" s="55"/>
      <c r="D18" s="55"/>
      <c r="E18" s="55"/>
      <c r="F18" s="55"/>
      <c r="G18" s="55"/>
      <c r="H18" s="55"/>
      <c r="I18" s="55"/>
      <c r="J18" s="55"/>
      <c r="K18" s="55"/>
      <c r="L18" s="55"/>
      <c r="M18" s="55"/>
      <c r="N18" s="55"/>
    </row>
    <row r="19" spans="2:14" x14ac:dyDescent="0.2">
      <c r="B19" s="55"/>
      <c r="C19" s="55"/>
      <c r="D19" s="55"/>
      <c r="E19" s="55"/>
      <c r="F19" s="55"/>
      <c r="G19" s="55"/>
      <c r="H19" s="55"/>
      <c r="I19" s="55"/>
      <c r="J19" s="55"/>
      <c r="K19" s="55"/>
      <c r="L19" s="55"/>
      <c r="M19" s="55"/>
      <c r="N19" s="55"/>
    </row>
    <row r="20" spans="2:14" x14ac:dyDescent="0.2">
      <c r="B20" s="55"/>
      <c r="C20" s="55"/>
      <c r="D20" s="55"/>
      <c r="E20" s="55"/>
      <c r="F20" s="55"/>
      <c r="G20" s="55"/>
      <c r="H20" s="55"/>
      <c r="I20" s="55"/>
      <c r="J20" s="55"/>
      <c r="K20" s="55"/>
      <c r="L20" s="55"/>
      <c r="M20" s="55"/>
      <c r="N20" s="55"/>
    </row>
    <row r="21" spans="2:14" x14ac:dyDescent="0.2">
      <c r="B21" s="55"/>
      <c r="C21" s="55"/>
      <c r="D21" s="55"/>
      <c r="E21" s="55"/>
      <c r="F21" s="55"/>
      <c r="G21" s="55"/>
      <c r="H21" s="55"/>
      <c r="I21" s="55"/>
      <c r="J21" s="55"/>
      <c r="K21" s="55"/>
      <c r="L21" s="55"/>
      <c r="M21" s="55"/>
      <c r="N21" s="55"/>
    </row>
    <row r="22" spans="2:14" x14ac:dyDescent="0.2">
      <c r="B22" s="55"/>
      <c r="C22" s="55"/>
      <c r="D22" s="55"/>
      <c r="E22" s="55"/>
      <c r="F22" s="55"/>
      <c r="G22" s="55"/>
      <c r="H22" s="55"/>
      <c r="I22" s="55"/>
      <c r="J22" s="55"/>
      <c r="K22" s="55"/>
      <c r="L22" s="55"/>
      <c r="M22" s="55"/>
      <c r="N22" s="55"/>
    </row>
    <row r="23" spans="2:14" x14ac:dyDescent="0.2">
      <c r="B23" s="55"/>
      <c r="C23" s="55"/>
      <c r="D23" s="55"/>
      <c r="E23" s="55"/>
      <c r="F23" s="55"/>
      <c r="G23" s="55"/>
      <c r="H23" s="55"/>
      <c r="I23" s="55"/>
      <c r="J23" s="55"/>
      <c r="K23" s="55"/>
      <c r="L23" s="55"/>
      <c r="M23" s="55"/>
      <c r="N23" s="55"/>
    </row>
    <row r="24" spans="2:14" x14ac:dyDescent="0.2">
      <c r="B24" s="55"/>
      <c r="C24" s="55"/>
      <c r="D24" s="55"/>
      <c r="E24" s="55"/>
      <c r="F24" s="55"/>
      <c r="G24" s="55"/>
      <c r="H24" s="55"/>
      <c r="I24" s="55"/>
      <c r="J24" s="55"/>
      <c r="K24" s="55"/>
      <c r="L24" s="55"/>
      <c r="M24" s="55"/>
      <c r="N24" s="55"/>
    </row>
    <row r="25" spans="2:14" x14ac:dyDescent="0.2">
      <c r="B25" s="6"/>
      <c r="C25" s="6"/>
      <c r="D25" s="6"/>
      <c r="E25" s="6"/>
      <c r="F25" s="6"/>
      <c r="G25" s="6"/>
      <c r="H25" s="6"/>
      <c r="I25" s="6"/>
      <c r="J25" s="6"/>
      <c r="K25" s="6"/>
      <c r="L25" s="6"/>
      <c r="M25" s="6"/>
      <c r="N25" s="6"/>
    </row>
    <row r="26" spans="2:14" x14ac:dyDescent="0.2">
      <c r="B26" s="61" t="s">
        <v>4</v>
      </c>
      <c r="C26" s="61"/>
      <c r="D26" s="61"/>
      <c r="E26" s="61"/>
      <c r="F26" s="61"/>
      <c r="G26" s="61"/>
      <c r="H26" s="61"/>
      <c r="I26" s="61"/>
      <c r="J26" s="61"/>
      <c r="K26" s="61"/>
      <c r="L26" s="61"/>
      <c r="M26" s="61"/>
      <c r="N26" s="61"/>
    </row>
    <row r="28" spans="2:14" x14ac:dyDescent="0.2">
      <c r="B28" s="56" t="s">
        <v>24</v>
      </c>
      <c r="C28" s="56"/>
      <c r="D28" s="56"/>
      <c r="E28" s="56"/>
      <c r="F28" s="56"/>
      <c r="G28" s="56"/>
      <c r="H28" s="56"/>
      <c r="I28" s="56"/>
      <c r="J28" s="56"/>
      <c r="K28" s="56"/>
      <c r="L28" s="56"/>
      <c r="M28" s="56"/>
      <c r="N28" s="56"/>
    </row>
    <row r="30" spans="2:14" ht="15.75" x14ac:dyDescent="0.25">
      <c r="B30" s="57" t="s">
        <v>25</v>
      </c>
      <c r="C30" s="57"/>
      <c r="D30" s="57"/>
      <c r="E30" s="57"/>
      <c r="F30" s="57"/>
    </row>
    <row r="31" spans="2:14" ht="15.75" x14ac:dyDescent="0.25">
      <c r="B31" s="5"/>
    </row>
    <row r="32" spans="2:14" x14ac:dyDescent="0.2">
      <c r="B32" s="19" t="s">
        <v>29</v>
      </c>
      <c r="C32" s="19"/>
      <c r="D32" s="19"/>
      <c r="E32" s="19"/>
      <c r="F32" s="19"/>
      <c r="G32" s="19"/>
      <c r="H32" s="19"/>
      <c r="I32" s="19"/>
      <c r="J32" s="19"/>
      <c r="K32" s="19"/>
      <c r="L32" s="19"/>
      <c r="M32" s="19"/>
      <c r="N32" s="19"/>
    </row>
    <row r="33" spans="2:14" x14ac:dyDescent="0.2">
      <c r="B33" s="19"/>
      <c r="C33" s="19"/>
      <c r="D33" s="19"/>
      <c r="E33" s="19"/>
      <c r="F33" s="19"/>
      <c r="G33" s="19"/>
      <c r="H33" s="19"/>
      <c r="I33" s="19"/>
      <c r="J33" s="19"/>
      <c r="K33" s="19"/>
      <c r="L33" s="19"/>
      <c r="M33" s="19"/>
      <c r="N33" s="19"/>
    </row>
    <row r="34" spans="2:14" x14ac:dyDescent="0.2">
      <c r="B34" s="19"/>
      <c r="C34" s="19"/>
      <c r="D34" s="19"/>
      <c r="E34" s="19"/>
      <c r="F34" s="19"/>
      <c r="G34" s="19"/>
      <c r="H34" s="19"/>
      <c r="I34" s="19"/>
      <c r="J34" s="19"/>
      <c r="K34" s="19"/>
      <c r="L34" s="19"/>
      <c r="M34" s="19"/>
      <c r="N34" s="19"/>
    </row>
    <row r="35" spans="2:14" x14ac:dyDescent="0.2">
      <c r="B35" s="19"/>
      <c r="C35" s="19"/>
      <c r="D35" s="19"/>
      <c r="E35" s="19"/>
      <c r="F35" s="19"/>
      <c r="G35" s="19"/>
      <c r="H35" s="19"/>
      <c r="I35" s="19"/>
      <c r="J35" s="19"/>
      <c r="K35" s="19"/>
      <c r="L35" s="19"/>
      <c r="M35" s="19"/>
      <c r="N35" s="19"/>
    </row>
    <row r="36" spans="2:14" x14ac:dyDescent="0.2">
      <c r="B36" s="19"/>
      <c r="C36" s="19"/>
      <c r="D36" s="19"/>
      <c r="E36" s="19"/>
      <c r="F36" s="19"/>
      <c r="G36" s="19"/>
      <c r="H36" s="19"/>
      <c r="I36" s="19"/>
      <c r="J36" s="19"/>
      <c r="K36" s="19"/>
      <c r="L36" s="19"/>
      <c r="M36" s="19"/>
      <c r="N36" s="19"/>
    </row>
    <row r="37" spans="2:14" ht="40.9" customHeight="1" x14ac:dyDescent="0.2">
      <c r="B37" s="19"/>
      <c r="C37" s="19"/>
      <c r="D37" s="19"/>
      <c r="E37" s="19"/>
      <c r="F37" s="19"/>
      <c r="G37" s="19"/>
      <c r="H37" s="19"/>
      <c r="I37" s="19"/>
      <c r="J37" s="19"/>
      <c r="K37" s="19"/>
      <c r="L37" s="19"/>
      <c r="M37" s="19"/>
      <c r="N37" s="19"/>
    </row>
    <row r="38" spans="2:14" x14ac:dyDescent="0.2">
      <c r="B38" s="8"/>
      <c r="C38" s="8"/>
      <c r="D38" s="8"/>
      <c r="E38" s="8"/>
      <c r="F38" s="8"/>
      <c r="G38" s="8"/>
      <c r="H38" s="8"/>
      <c r="I38" s="8"/>
      <c r="J38" s="8"/>
      <c r="K38" s="8"/>
      <c r="L38" s="8"/>
      <c r="M38" s="8"/>
      <c r="N38" s="8"/>
    </row>
    <row r="39" spans="2:14" ht="12.75" customHeight="1" x14ac:dyDescent="0.2">
      <c r="B39" s="8"/>
      <c r="C39" s="58" t="s">
        <v>5</v>
      </c>
      <c r="D39" s="59"/>
      <c r="E39" s="59"/>
      <c r="F39" s="59" t="s">
        <v>6</v>
      </c>
      <c r="G39" s="59"/>
      <c r="H39" s="59"/>
      <c r="I39" s="59" t="s">
        <v>7</v>
      </c>
      <c r="J39" s="59"/>
      <c r="K39" s="59" t="s">
        <v>8</v>
      </c>
      <c r="L39" s="59"/>
      <c r="M39" s="60"/>
      <c r="N39" s="8"/>
    </row>
    <row r="40" spans="2:14" ht="12.75" customHeight="1" x14ac:dyDescent="0.2">
      <c r="B40" s="8"/>
      <c r="C40" s="42" t="s">
        <v>9</v>
      </c>
      <c r="D40" s="43"/>
      <c r="E40" s="43"/>
      <c r="F40" s="43" t="s">
        <v>10</v>
      </c>
      <c r="G40" s="43"/>
      <c r="H40" s="43"/>
      <c r="I40" s="44">
        <v>45627</v>
      </c>
      <c r="J40" s="43"/>
      <c r="K40" s="45">
        <v>0.1321</v>
      </c>
      <c r="L40" s="45"/>
      <c r="M40" s="46"/>
      <c r="N40" s="8"/>
    </row>
    <row r="41" spans="2:14" ht="12.75" customHeight="1" x14ac:dyDescent="0.2">
      <c r="B41" s="8"/>
      <c r="C41" s="47" t="s">
        <v>11</v>
      </c>
      <c r="D41" s="48"/>
      <c r="E41" s="48"/>
      <c r="F41" s="48" t="s">
        <v>10</v>
      </c>
      <c r="G41" s="48"/>
      <c r="H41" s="48"/>
      <c r="I41" s="49">
        <v>45627</v>
      </c>
      <c r="J41" s="48"/>
      <c r="K41" s="50">
        <v>0.15659999999999999</v>
      </c>
      <c r="L41" s="50"/>
      <c r="M41" s="51"/>
      <c r="N41" s="8"/>
    </row>
    <row r="42" spans="2:14" x14ac:dyDescent="0.2">
      <c r="B42" s="8"/>
      <c r="C42" s="52"/>
      <c r="D42" s="52"/>
      <c r="E42" s="52"/>
      <c r="F42" s="52"/>
      <c r="G42" s="52"/>
      <c r="H42" s="52"/>
      <c r="I42" s="53"/>
      <c r="J42" s="52"/>
      <c r="K42" s="54"/>
      <c r="L42" s="54"/>
      <c r="M42" s="54"/>
      <c r="N42" s="8"/>
    </row>
    <row r="43" spans="2:14" x14ac:dyDescent="0.2">
      <c r="B43" s="8"/>
      <c r="C43" s="8"/>
      <c r="D43" s="8"/>
      <c r="E43" s="8"/>
      <c r="F43" s="8"/>
      <c r="G43" s="8"/>
      <c r="H43" s="8"/>
      <c r="I43" s="8"/>
      <c r="J43" s="8"/>
      <c r="K43" s="8"/>
      <c r="L43" s="8"/>
      <c r="M43" s="8"/>
      <c r="N43" s="8"/>
    </row>
    <row r="44" spans="2:14" ht="24.75" customHeight="1" x14ac:dyDescent="0.2">
      <c r="B44" s="55" t="s">
        <v>26</v>
      </c>
      <c r="C44" s="55"/>
      <c r="D44" s="55"/>
      <c r="E44" s="55"/>
      <c r="F44" s="55"/>
      <c r="G44" s="55"/>
      <c r="H44" s="55"/>
      <c r="I44" s="55"/>
      <c r="J44" s="55"/>
      <c r="K44" s="55"/>
      <c r="L44" s="55"/>
      <c r="M44" s="55"/>
      <c r="N44" s="55"/>
    </row>
    <row r="45" spans="2:14" x14ac:dyDescent="0.2">
      <c r="B45" s="7"/>
      <c r="C45" s="7"/>
      <c r="D45" s="7"/>
      <c r="E45" s="7"/>
      <c r="F45" s="7"/>
      <c r="G45" s="7"/>
      <c r="H45" s="7"/>
      <c r="I45" s="7"/>
      <c r="J45" s="7"/>
      <c r="K45" s="7"/>
      <c r="L45" s="7"/>
      <c r="M45" s="7"/>
      <c r="N45" s="7"/>
    </row>
    <row r="46" spans="2:14" x14ac:dyDescent="0.2">
      <c r="B46" s="11"/>
      <c r="C46" s="11"/>
      <c r="D46" s="11"/>
      <c r="E46" s="11"/>
      <c r="F46" s="11"/>
      <c r="G46" s="11"/>
      <c r="H46" s="11"/>
      <c r="I46" s="11"/>
      <c r="J46" s="12"/>
      <c r="K46" s="12"/>
      <c r="L46" s="12"/>
      <c r="M46" s="8"/>
      <c r="N46" s="8"/>
    </row>
    <row r="47" spans="2:14" ht="12.75" customHeight="1" x14ac:dyDescent="0.2">
      <c r="B47" s="19" t="s">
        <v>12</v>
      </c>
      <c r="C47" s="19"/>
      <c r="D47" s="19"/>
      <c r="E47" s="19"/>
      <c r="F47" s="19"/>
      <c r="G47" s="19"/>
      <c r="H47" s="19"/>
      <c r="I47" s="19"/>
      <c r="J47" s="19"/>
      <c r="K47" s="19"/>
      <c r="L47" s="19"/>
      <c r="M47" s="19"/>
      <c r="N47" s="19"/>
    </row>
    <row r="48" spans="2:14" x14ac:dyDescent="0.2">
      <c r="B48" s="19"/>
      <c r="C48" s="19"/>
      <c r="D48" s="19"/>
      <c r="E48" s="19"/>
      <c r="F48" s="19"/>
      <c r="G48" s="19"/>
      <c r="H48" s="19"/>
      <c r="I48" s="19"/>
      <c r="J48" s="19"/>
      <c r="K48" s="19"/>
      <c r="L48" s="19"/>
      <c r="M48" s="19"/>
      <c r="N48" s="19"/>
    </row>
    <row r="49" spans="2:22" x14ac:dyDescent="0.2">
      <c r="B49" s="19"/>
      <c r="C49" s="19"/>
      <c r="D49" s="19"/>
      <c r="E49" s="19"/>
      <c r="F49" s="19"/>
      <c r="G49" s="19"/>
      <c r="H49" s="19"/>
      <c r="I49" s="19"/>
      <c r="J49" s="19"/>
      <c r="K49" s="19"/>
      <c r="L49" s="19"/>
      <c r="M49" s="19"/>
      <c r="N49" s="19"/>
    </row>
    <row r="50" spans="2:22" x14ac:dyDescent="0.2">
      <c r="B50" s="19"/>
      <c r="C50" s="19"/>
      <c r="D50" s="19"/>
      <c r="E50" s="19"/>
      <c r="F50" s="19"/>
      <c r="G50" s="19"/>
      <c r="H50" s="19"/>
      <c r="I50" s="19"/>
      <c r="J50" s="19"/>
      <c r="K50" s="19"/>
      <c r="L50" s="19"/>
      <c r="M50" s="19"/>
      <c r="N50" s="19"/>
    </row>
    <row r="52" spans="2:22" ht="27" customHeight="1" x14ac:dyDescent="0.2">
      <c r="P52" s="21" t="s">
        <v>13</v>
      </c>
      <c r="Q52" s="21"/>
      <c r="R52" s="21"/>
      <c r="S52" s="21"/>
      <c r="T52" s="21"/>
      <c r="U52" s="21"/>
      <c r="V52" s="21"/>
    </row>
    <row r="53" spans="2:22" x14ac:dyDescent="0.2">
      <c r="P53" s="21"/>
      <c r="Q53" s="21"/>
      <c r="R53" s="21"/>
      <c r="S53" s="21"/>
      <c r="T53" s="21"/>
      <c r="U53" s="21"/>
      <c r="V53" s="21"/>
    </row>
    <row r="54" spans="2:22" x14ac:dyDescent="0.2">
      <c r="P54" s="21"/>
      <c r="Q54" s="21"/>
      <c r="R54" s="21"/>
      <c r="S54" s="21"/>
      <c r="T54" s="21"/>
      <c r="U54" s="21"/>
      <c r="V54" s="21"/>
    </row>
    <row r="55" spans="2:22" ht="15" x14ac:dyDescent="0.2">
      <c r="B55" s="22" t="s">
        <v>9</v>
      </c>
      <c r="C55" s="22"/>
      <c r="D55" s="22"/>
      <c r="E55" s="22"/>
      <c r="P55" s="21"/>
      <c r="Q55" s="21"/>
      <c r="R55" s="21"/>
      <c r="S55" s="21"/>
      <c r="T55" s="21"/>
      <c r="U55" s="21"/>
      <c r="V55" s="21"/>
    </row>
    <row r="57" spans="2:22" x14ac:dyDescent="0.2">
      <c r="B57" s="23" t="s">
        <v>10</v>
      </c>
      <c r="C57" s="23"/>
      <c r="D57" s="23"/>
      <c r="E57" s="13" t="s">
        <v>14</v>
      </c>
      <c r="F57" s="4" t="s">
        <v>15</v>
      </c>
      <c r="G57" s="7">
        <v>2024</v>
      </c>
    </row>
    <row r="58" spans="2:22" x14ac:dyDescent="0.2">
      <c r="P58" s="24"/>
      <c r="Q58" s="25"/>
      <c r="R58" s="25"/>
      <c r="S58" s="25"/>
      <c r="T58" s="25"/>
      <c r="U58" s="25"/>
      <c r="V58" s="26"/>
    </row>
    <row r="59" spans="2:22" x14ac:dyDescent="0.2">
      <c r="B59" s="9" t="s">
        <v>16</v>
      </c>
      <c r="C59" s="9"/>
      <c r="D59" s="9"/>
      <c r="E59" s="9"/>
      <c r="G59" s="7">
        <v>8453</v>
      </c>
      <c r="H59" s="14"/>
      <c r="I59" s="14"/>
      <c r="J59" s="14"/>
      <c r="P59" s="27"/>
      <c r="Q59" s="28"/>
      <c r="R59" s="28"/>
      <c r="S59" s="28"/>
      <c r="T59" s="28"/>
      <c r="U59" s="28"/>
      <c r="V59" s="29"/>
    </row>
    <row r="60" spans="2:22" x14ac:dyDescent="0.2">
      <c r="B60" s="9" t="s">
        <v>17</v>
      </c>
      <c r="C60" s="9"/>
      <c r="D60" s="9"/>
      <c r="E60" s="9"/>
      <c r="F60" s="9"/>
      <c r="G60" s="15">
        <v>0.1321</v>
      </c>
      <c r="H60" s="14"/>
      <c r="I60" s="14"/>
      <c r="J60" s="14"/>
      <c r="K60" s="9"/>
      <c r="L60" s="9"/>
      <c r="M60" s="9"/>
      <c r="N60" s="9"/>
      <c r="O60" s="9"/>
      <c r="P60" s="27"/>
      <c r="Q60" s="28"/>
      <c r="R60" s="28"/>
      <c r="S60" s="28"/>
      <c r="T60" s="28"/>
      <c r="U60" s="28"/>
      <c r="V60" s="29"/>
    </row>
    <row r="61" spans="2:22" x14ac:dyDescent="0.2">
      <c r="B61" s="9" t="s">
        <v>18</v>
      </c>
      <c r="C61" s="9"/>
      <c r="D61" s="9"/>
      <c r="E61" s="9"/>
      <c r="F61" s="9"/>
      <c r="G61" s="7">
        <v>8164</v>
      </c>
      <c r="H61" s="14"/>
      <c r="I61" s="14"/>
      <c r="J61" s="14"/>
      <c r="K61" s="9"/>
      <c r="L61" s="9"/>
      <c r="M61" s="9"/>
      <c r="N61" s="9"/>
      <c r="O61" s="9"/>
      <c r="P61" s="27"/>
      <c r="Q61" s="28"/>
      <c r="R61" s="28"/>
      <c r="S61" s="28"/>
      <c r="T61" s="28"/>
      <c r="U61" s="28"/>
      <c r="V61" s="29"/>
    </row>
    <row r="62" spans="2:22" x14ac:dyDescent="0.2">
      <c r="B62" s="9" t="s">
        <v>19</v>
      </c>
      <c r="C62" s="9"/>
      <c r="D62" s="9"/>
      <c r="E62" s="9"/>
      <c r="F62" s="9"/>
      <c r="G62" s="16">
        <v>44621</v>
      </c>
      <c r="H62" s="10" t="s">
        <v>20</v>
      </c>
      <c r="I62" s="16">
        <v>45261</v>
      </c>
      <c r="J62" s="16"/>
      <c r="K62" s="9"/>
      <c r="L62" s="9"/>
      <c r="M62" s="9"/>
      <c r="N62" s="9"/>
      <c r="O62" s="9"/>
      <c r="P62" s="27"/>
      <c r="Q62" s="28"/>
      <c r="R62" s="28"/>
      <c r="S62" s="28"/>
      <c r="T62" s="28"/>
      <c r="U62" s="28"/>
      <c r="V62" s="29"/>
    </row>
    <row r="63" spans="2:22" ht="12.75" customHeight="1" x14ac:dyDescent="0.2">
      <c r="B63" s="9" t="s">
        <v>21</v>
      </c>
      <c r="F63" s="9"/>
      <c r="G63" s="19" t="s">
        <v>27</v>
      </c>
      <c r="H63" s="19"/>
      <c r="I63" s="19"/>
      <c r="J63" s="19"/>
      <c r="K63" s="19"/>
      <c r="L63" s="19"/>
      <c r="M63" s="19"/>
      <c r="N63" s="19"/>
      <c r="O63" s="9"/>
      <c r="P63" s="27"/>
      <c r="Q63" s="28"/>
      <c r="R63" s="28"/>
      <c r="S63" s="28"/>
      <c r="T63" s="28"/>
      <c r="U63" s="28"/>
      <c r="V63" s="29"/>
    </row>
    <row r="64" spans="2:22" x14ac:dyDescent="0.2">
      <c r="B64" s="9"/>
      <c r="G64" s="19"/>
      <c r="H64" s="19"/>
      <c r="I64" s="19"/>
      <c r="J64" s="19"/>
      <c r="K64" s="19"/>
      <c r="L64" s="19"/>
      <c r="M64" s="19"/>
      <c r="N64" s="19"/>
      <c r="P64" s="27"/>
      <c r="Q64" s="28"/>
      <c r="R64" s="28"/>
      <c r="S64" s="28"/>
      <c r="T64" s="28"/>
      <c r="U64" s="28"/>
      <c r="V64" s="29"/>
    </row>
    <row r="65" spans="2:22" x14ac:dyDescent="0.2">
      <c r="G65" s="19"/>
      <c r="H65" s="19"/>
      <c r="I65" s="19"/>
      <c r="J65" s="19"/>
      <c r="K65" s="19"/>
      <c r="L65" s="19"/>
      <c r="M65" s="19"/>
      <c r="N65" s="19"/>
      <c r="P65" s="27"/>
      <c r="Q65" s="28"/>
      <c r="R65" s="28"/>
      <c r="S65" s="28"/>
      <c r="T65" s="28"/>
      <c r="U65" s="28"/>
      <c r="V65" s="29"/>
    </row>
    <row r="66" spans="2:22" x14ac:dyDescent="0.2">
      <c r="G66" s="19"/>
      <c r="H66" s="19"/>
      <c r="I66" s="19"/>
      <c r="J66" s="19"/>
      <c r="K66" s="19"/>
      <c r="L66" s="19"/>
      <c r="M66" s="19"/>
      <c r="N66" s="19"/>
      <c r="P66" s="27"/>
      <c r="Q66" s="28"/>
      <c r="R66" s="28"/>
      <c r="S66" s="28"/>
      <c r="T66" s="28"/>
      <c r="U66" s="28"/>
      <c r="V66" s="29"/>
    </row>
    <row r="67" spans="2:22" x14ac:dyDescent="0.2">
      <c r="G67" s="19"/>
      <c r="H67" s="19"/>
      <c r="I67" s="19"/>
      <c r="J67" s="19"/>
      <c r="K67" s="19"/>
      <c r="L67" s="19"/>
      <c r="M67" s="19"/>
      <c r="N67" s="19"/>
      <c r="P67" s="27"/>
      <c r="Q67" s="28"/>
      <c r="R67" s="28"/>
      <c r="S67" s="28"/>
      <c r="T67" s="28"/>
      <c r="U67" s="28"/>
      <c r="V67" s="29"/>
    </row>
    <row r="68" spans="2:22" x14ac:dyDescent="0.2">
      <c r="G68" s="19"/>
      <c r="H68" s="19"/>
      <c r="I68" s="19"/>
      <c r="J68" s="19"/>
      <c r="K68" s="19"/>
      <c r="L68" s="19"/>
      <c r="M68" s="19"/>
      <c r="N68" s="19"/>
      <c r="P68" s="27"/>
      <c r="Q68" s="28"/>
      <c r="R68" s="28"/>
      <c r="S68" s="28"/>
      <c r="T68" s="28"/>
      <c r="U68" s="28"/>
      <c r="V68" s="29"/>
    </row>
    <row r="69" spans="2:22" x14ac:dyDescent="0.2">
      <c r="G69" s="19"/>
      <c r="H69" s="19"/>
      <c r="I69" s="19"/>
      <c r="J69" s="19"/>
      <c r="K69" s="19"/>
      <c r="L69" s="19"/>
      <c r="M69" s="19"/>
      <c r="N69" s="19"/>
      <c r="P69" s="27"/>
      <c r="Q69" s="28"/>
      <c r="R69" s="28"/>
      <c r="S69" s="28"/>
      <c r="T69" s="28"/>
      <c r="U69" s="28"/>
      <c r="V69" s="29"/>
    </row>
    <row r="70" spans="2:22" x14ac:dyDescent="0.2">
      <c r="G70" s="19"/>
      <c r="H70" s="19"/>
      <c r="I70" s="19"/>
      <c r="J70" s="19"/>
      <c r="K70" s="19"/>
      <c r="L70" s="19"/>
      <c r="M70" s="19"/>
      <c r="N70" s="19"/>
      <c r="P70" s="27"/>
      <c r="Q70" s="28"/>
      <c r="R70" s="28"/>
      <c r="S70" s="28"/>
      <c r="T70" s="28"/>
      <c r="U70" s="28"/>
      <c r="V70" s="29"/>
    </row>
    <row r="71" spans="2:22" x14ac:dyDescent="0.2">
      <c r="G71" s="19"/>
      <c r="H71" s="19"/>
      <c r="I71" s="19"/>
      <c r="J71" s="19"/>
      <c r="K71" s="19"/>
      <c r="L71" s="19"/>
      <c r="M71" s="19"/>
      <c r="N71" s="19"/>
      <c r="P71" s="27"/>
      <c r="Q71" s="28"/>
      <c r="R71" s="28"/>
      <c r="S71" s="28"/>
      <c r="T71" s="28"/>
      <c r="U71" s="28"/>
      <c r="V71" s="29"/>
    </row>
    <row r="72" spans="2:22" x14ac:dyDescent="0.2">
      <c r="G72" s="19"/>
      <c r="H72" s="19"/>
      <c r="I72" s="19"/>
      <c r="J72" s="19"/>
      <c r="K72" s="19"/>
      <c r="L72" s="19"/>
      <c r="M72" s="19"/>
      <c r="N72" s="19"/>
      <c r="P72" s="27"/>
      <c r="Q72" s="28"/>
      <c r="R72" s="28"/>
      <c r="S72" s="28"/>
      <c r="T72" s="28"/>
      <c r="U72" s="28"/>
      <c r="V72" s="29"/>
    </row>
    <row r="73" spans="2:22" ht="12.75" customHeight="1" x14ac:dyDescent="0.2">
      <c r="G73" s="33"/>
      <c r="H73" s="33"/>
      <c r="I73" s="33"/>
      <c r="J73" s="33"/>
      <c r="K73" s="33"/>
      <c r="L73" s="33"/>
      <c r="M73" s="33"/>
      <c r="N73" s="33"/>
      <c r="P73" s="30"/>
      <c r="Q73" s="31"/>
      <c r="R73" s="31"/>
      <c r="S73" s="31"/>
      <c r="T73" s="31"/>
      <c r="U73" s="31"/>
      <c r="V73" s="32"/>
    </row>
    <row r="76" spans="2:22" ht="15" x14ac:dyDescent="0.2">
      <c r="B76" s="22" t="s">
        <v>11</v>
      </c>
      <c r="C76" s="22"/>
      <c r="D76" s="22"/>
      <c r="E76" s="22"/>
    </row>
    <row r="78" spans="2:22" x14ac:dyDescent="0.2">
      <c r="B78" s="23" t="s">
        <v>10</v>
      </c>
      <c r="C78" s="23"/>
      <c r="D78" s="23"/>
      <c r="E78" s="13" t="s">
        <v>14</v>
      </c>
      <c r="F78" s="4" t="s">
        <v>15</v>
      </c>
      <c r="G78" s="7">
        <v>2024</v>
      </c>
      <c r="P78" s="34"/>
      <c r="Q78" s="35"/>
      <c r="R78" s="35"/>
      <c r="S78" s="35"/>
      <c r="T78" s="35"/>
      <c r="U78" s="35"/>
      <c r="V78" s="36"/>
    </row>
    <row r="79" spans="2:22" x14ac:dyDescent="0.2">
      <c r="P79" s="37"/>
      <c r="Q79" s="18"/>
      <c r="R79" s="18"/>
      <c r="S79" s="18"/>
      <c r="T79" s="18"/>
      <c r="U79" s="18"/>
      <c r="V79" s="38"/>
    </row>
    <row r="80" spans="2:22" x14ac:dyDescent="0.2">
      <c r="B80" s="9" t="s">
        <v>16</v>
      </c>
      <c r="C80" s="9"/>
      <c r="D80" s="9"/>
      <c r="E80" s="9"/>
      <c r="G80" s="7">
        <v>1744</v>
      </c>
      <c r="H80" s="14"/>
      <c r="I80" s="14"/>
      <c r="J80" s="14"/>
      <c r="P80" s="37"/>
      <c r="Q80" s="18"/>
      <c r="R80" s="18"/>
      <c r="S80" s="18"/>
      <c r="T80" s="18"/>
      <c r="U80" s="18"/>
      <c r="V80" s="38"/>
    </row>
    <row r="81" spans="2:22" x14ac:dyDescent="0.2">
      <c r="B81" s="9" t="s">
        <v>17</v>
      </c>
      <c r="C81" s="9"/>
      <c r="D81" s="9"/>
      <c r="E81" s="9"/>
      <c r="F81" s="9"/>
      <c r="G81" s="15">
        <v>0.15659999999999999</v>
      </c>
      <c r="H81" s="14"/>
      <c r="I81" s="14"/>
      <c r="J81" s="14"/>
      <c r="K81" s="9"/>
      <c r="L81" s="9"/>
      <c r="M81" s="9"/>
      <c r="N81" s="9"/>
      <c r="P81" s="37"/>
      <c r="Q81" s="18"/>
      <c r="R81" s="18"/>
      <c r="S81" s="18"/>
      <c r="T81" s="18"/>
      <c r="U81" s="18"/>
      <c r="V81" s="38"/>
    </row>
    <row r="82" spans="2:22" x14ac:dyDescent="0.2">
      <c r="B82" s="9" t="s">
        <v>18</v>
      </c>
      <c r="C82" s="9"/>
      <c r="D82" s="9"/>
      <c r="E82" s="9"/>
      <c r="F82" s="9"/>
      <c r="G82" s="7">
        <v>1655</v>
      </c>
      <c r="H82" s="14"/>
      <c r="I82" s="14"/>
      <c r="J82" s="14"/>
      <c r="K82" s="9"/>
      <c r="L82" s="9"/>
      <c r="M82" s="9"/>
      <c r="N82" s="9"/>
      <c r="P82" s="37"/>
      <c r="Q82" s="18"/>
      <c r="R82" s="18"/>
      <c r="S82" s="18"/>
      <c r="T82" s="18"/>
      <c r="U82" s="18"/>
      <c r="V82" s="38"/>
    </row>
    <row r="83" spans="2:22" x14ac:dyDescent="0.2">
      <c r="B83" s="9" t="s">
        <v>19</v>
      </c>
      <c r="C83" s="9"/>
      <c r="D83" s="9"/>
      <c r="E83" s="9"/>
      <c r="F83" s="9"/>
      <c r="G83" s="16">
        <v>44621</v>
      </c>
      <c r="H83" s="10" t="s">
        <v>20</v>
      </c>
      <c r="I83" s="16">
        <v>45261</v>
      </c>
      <c r="J83" s="16"/>
      <c r="K83" s="9"/>
      <c r="L83" s="9"/>
      <c r="M83" s="9"/>
      <c r="N83" s="9"/>
      <c r="P83" s="37"/>
      <c r="Q83" s="18"/>
      <c r="R83" s="18"/>
      <c r="S83" s="18"/>
      <c r="T83" s="18"/>
      <c r="U83" s="18"/>
      <c r="V83" s="38"/>
    </row>
    <row r="84" spans="2:22" x14ac:dyDescent="0.2">
      <c r="B84" s="9" t="s">
        <v>21</v>
      </c>
      <c r="F84" s="9"/>
      <c r="G84" s="19" t="s">
        <v>28</v>
      </c>
      <c r="H84" s="19"/>
      <c r="I84" s="19"/>
      <c r="J84" s="19"/>
      <c r="K84" s="19"/>
      <c r="L84" s="19"/>
      <c r="M84" s="19"/>
      <c r="N84" s="19"/>
      <c r="P84" s="37"/>
      <c r="Q84" s="18"/>
      <c r="R84" s="18"/>
      <c r="S84" s="18"/>
      <c r="T84" s="18"/>
      <c r="U84" s="18"/>
      <c r="V84" s="38"/>
    </row>
    <row r="85" spans="2:22" x14ac:dyDescent="0.2">
      <c r="B85" s="9"/>
      <c r="G85" s="19"/>
      <c r="H85" s="19"/>
      <c r="I85" s="19"/>
      <c r="J85" s="19"/>
      <c r="K85" s="19"/>
      <c r="L85" s="19"/>
      <c r="M85" s="19"/>
      <c r="N85" s="19"/>
      <c r="P85" s="37"/>
      <c r="Q85" s="18"/>
      <c r="R85" s="18"/>
      <c r="S85" s="18"/>
      <c r="T85" s="18"/>
      <c r="U85" s="18"/>
      <c r="V85" s="38"/>
    </row>
    <row r="86" spans="2:22" x14ac:dyDescent="0.2">
      <c r="G86" s="19"/>
      <c r="H86" s="19"/>
      <c r="I86" s="19"/>
      <c r="J86" s="19"/>
      <c r="K86" s="19"/>
      <c r="L86" s="19"/>
      <c r="M86" s="19"/>
      <c r="N86" s="19"/>
      <c r="P86" s="37"/>
      <c r="Q86" s="18"/>
      <c r="R86" s="18"/>
      <c r="S86" s="18"/>
      <c r="T86" s="18"/>
      <c r="U86" s="18"/>
      <c r="V86" s="38"/>
    </row>
    <row r="87" spans="2:22" x14ac:dyDescent="0.2">
      <c r="G87" s="19"/>
      <c r="H87" s="19"/>
      <c r="I87" s="19"/>
      <c r="J87" s="19"/>
      <c r="K87" s="19"/>
      <c r="L87" s="19"/>
      <c r="M87" s="19"/>
      <c r="N87" s="19"/>
      <c r="P87" s="37"/>
      <c r="Q87" s="18"/>
      <c r="R87" s="18"/>
      <c r="S87" s="18"/>
      <c r="T87" s="18"/>
      <c r="U87" s="18"/>
      <c r="V87" s="38"/>
    </row>
    <row r="88" spans="2:22" x14ac:dyDescent="0.2">
      <c r="G88" s="19"/>
      <c r="H88" s="19"/>
      <c r="I88" s="19"/>
      <c r="J88" s="19"/>
      <c r="K88" s="19"/>
      <c r="L88" s="19"/>
      <c r="M88" s="19"/>
      <c r="N88" s="19"/>
      <c r="P88" s="37"/>
      <c r="Q88" s="18"/>
      <c r="R88" s="18"/>
      <c r="S88" s="18"/>
      <c r="T88" s="18"/>
      <c r="U88" s="18"/>
      <c r="V88" s="38"/>
    </row>
    <row r="89" spans="2:22" x14ac:dyDescent="0.2">
      <c r="G89" s="19"/>
      <c r="H89" s="19"/>
      <c r="I89" s="19"/>
      <c r="J89" s="19"/>
      <c r="K89" s="19"/>
      <c r="L89" s="19"/>
      <c r="M89" s="19"/>
      <c r="N89" s="19"/>
      <c r="P89" s="37"/>
      <c r="Q89" s="18"/>
      <c r="R89" s="18"/>
      <c r="S89" s="18"/>
      <c r="T89" s="18"/>
      <c r="U89" s="18"/>
      <c r="V89" s="38"/>
    </row>
    <row r="90" spans="2:22" x14ac:dyDescent="0.2">
      <c r="G90" s="19"/>
      <c r="H90" s="19"/>
      <c r="I90" s="19"/>
      <c r="J90" s="19"/>
      <c r="K90" s="19"/>
      <c r="L90" s="19"/>
      <c r="M90" s="19"/>
      <c r="N90" s="19"/>
      <c r="P90" s="37"/>
      <c r="Q90" s="18"/>
      <c r="R90" s="18"/>
      <c r="S90" s="18"/>
      <c r="T90" s="18"/>
      <c r="U90" s="18"/>
      <c r="V90" s="38"/>
    </row>
    <row r="91" spans="2:22" x14ac:dyDescent="0.2">
      <c r="G91" s="19"/>
      <c r="H91" s="19"/>
      <c r="I91" s="19"/>
      <c r="J91" s="19"/>
      <c r="K91" s="19"/>
      <c r="L91" s="19"/>
      <c r="M91" s="19"/>
      <c r="N91" s="19"/>
      <c r="P91" s="37"/>
      <c r="Q91" s="18"/>
      <c r="R91" s="18"/>
      <c r="S91" s="18"/>
      <c r="T91" s="18"/>
      <c r="U91" s="18"/>
      <c r="V91" s="38"/>
    </row>
    <row r="92" spans="2:22" x14ac:dyDescent="0.2">
      <c r="G92" s="19"/>
      <c r="H92" s="19"/>
      <c r="I92" s="19"/>
      <c r="J92" s="19"/>
      <c r="K92" s="19"/>
      <c r="L92" s="19"/>
      <c r="M92" s="19"/>
      <c r="N92" s="19"/>
      <c r="P92" s="37"/>
      <c r="Q92" s="18"/>
      <c r="R92" s="18"/>
      <c r="S92" s="18"/>
      <c r="T92" s="18"/>
      <c r="U92" s="18"/>
      <c r="V92" s="38"/>
    </row>
    <row r="93" spans="2:22" x14ac:dyDescent="0.2">
      <c r="G93" s="19"/>
      <c r="H93" s="19"/>
      <c r="I93" s="19"/>
      <c r="J93" s="19"/>
      <c r="K93" s="19"/>
      <c r="L93" s="19"/>
      <c r="M93" s="19"/>
      <c r="N93" s="19"/>
      <c r="P93" s="39"/>
      <c r="Q93" s="40"/>
      <c r="R93" s="40"/>
      <c r="S93" s="40"/>
      <c r="T93" s="40"/>
      <c r="U93" s="40"/>
      <c r="V93" s="41"/>
    </row>
    <row r="94" spans="2:22" x14ac:dyDescent="0.2">
      <c r="G94" s="33"/>
      <c r="H94" s="33"/>
      <c r="I94" s="33"/>
      <c r="J94" s="33"/>
      <c r="K94" s="33"/>
      <c r="L94" s="33"/>
      <c r="M94" s="33"/>
      <c r="N94" s="33"/>
    </row>
    <row r="97" spans="2:22" ht="15" x14ac:dyDescent="0.2">
      <c r="B97" s="22"/>
      <c r="C97" s="22"/>
      <c r="D97" s="22"/>
      <c r="E97" s="22"/>
    </row>
    <row r="99" spans="2:22" x14ac:dyDescent="0.2">
      <c r="B99" s="23"/>
      <c r="C99" s="23"/>
      <c r="D99" s="23"/>
      <c r="E99" s="13"/>
      <c r="G99" s="7"/>
    </row>
    <row r="101" spans="2:22" x14ac:dyDescent="0.2">
      <c r="B101" s="9"/>
      <c r="C101" s="9"/>
      <c r="D101" s="9"/>
      <c r="E101" s="9"/>
      <c r="G101" s="7"/>
      <c r="H101" s="14"/>
      <c r="I101" s="14"/>
      <c r="J101" s="14"/>
      <c r="P101" s="18"/>
      <c r="Q101" s="18"/>
      <c r="R101" s="18"/>
      <c r="S101" s="18"/>
      <c r="T101" s="18"/>
      <c r="U101" s="18"/>
      <c r="V101" s="18"/>
    </row>
    <row r="102" spans="2:22" x14ac:dyDescent="0.2">
      <c r="B102" s="9"/>
      <c r="C102" s="9"/>
      <c r="D102" s="9"/>
      <c r="E102" s="9"/>
      <c r="F102" s="9"/>
      <c r="G102" s="17"/>
      <c r="H102" s="14"/>
      <c r="I102" s="14"/>
      <c r="J102" s="14"/>
      <c r="K102" s="9"/>
      <c r="L102" s="9"/>
      <c r="M102" s="9"/>
      <c r="N102" s="9"/>
      <c r="P102" s="18"/>
      <c r="Q102" s="18"/>
      <c r="R102" s="18"/>
      <c r="S102" s="18"/>
      <c r="T102" s="18"/>
      <c r="U102" s="18"/>
      <c r="V102" s="18"/>
    </row>
    <row r="103" spans="2:22" x14ac:dyDescent="0.2">
      <c r="B103" s="9"/>
      <c r="C103" s="9"/>
      <c r="D103" s="9"/>
      <c r="E103" s="9"/>
      <c r="F103" s="9"/>
      <c r="G103" s="7"/>
      <c r="H103" s="14"/>
      <c r="I103" s="14"/>
      <c r="J103" s="14"/>
      <c r="K103" s="9"/>
      <c r="L103" s="9"/>
      <c r="M103" s="9"/>
      <c r="N103" s="9"/>
      <c r="P103" s="18"/>
      <c r="Q103" s="18"/>
      <c r="R103" s="18"/>
      <c r="S103" s="18"/>
      <c r="T103" s="18"/>
      <c r="U103" s="18"/>
      <c r="V103" s="18"/>
    </row>
    <row r="104" spans="2:22" x14ac:dyDescent="0.2">
      <c r="B104" s="9"/>
      <c r="C104" s="9"/>
      <c r="D104" s="9"/>
      <c r="E104" s="9"/>
      <c r="F104" s="9"/>
      <c r="G104" s="16"/>
      <c r="H104" s="10"/>
      <c r="I104" s="16"/>
      <c r="J104" s="16"/>
      <c r="K104" s="9"/>
      <c r="L104" s="9"/>
      <c r="M104" s="9"/>
      <c r="N104" s="9"/>
      <c r="P104" s="18"/>
      <c r="Q104" s="18"/>
      <c r="R104" s="18"/>
      <c r="S104" s="18"/>
      <c r="T104" s="18"/>
      <c r="U104" s="18"/>
      <c r="V104" s="18"/>
    </row>
    <row r="105" spans="2:22" x14ac:dyDescent="0.2">
      <c r="B105" s="9"/>
      <c r="G105" s="19"/>
      <c r="H105" s="20"/>
      <c r="I105" s="20"/>
      <c r="J105" s="20"/>
      <c r="K105" s="20"/>
      <c r="L105" s="20"/>
      <c r="M105" s="20"/>
      <c r="N105" s="20"/>
      <c r="P105" s="18"/>
      <c r="Q105" s="18"/>
      <c r="R105" s="18"/>
      <c r="S105" s="18"/>
      <c r="T105" s="18"/>
      <c r="U105" s="18"/>
      <c r="V105" s="18"/>
    </row>
    <row r="106" spans="2:22" x14ac:dyDescent="0.2">
      <c r="G106" s="20"/>
      <c r="H106" s="20"/>
      <c r="I106" s="20"/>
      <c r="J106" s="20"/>
      <c r="K106" s="20"/>
      <c r="L106" s="20"/>
      <c r="M106" s="20"/>
      <c r="N106" s="20"/>
      <c r="P106" s="18"/>
      <c r="Q106" s="18"/>
      <c r="R106" s="18"/>
      <c r="S106" s="18"/>
      <c r="T106" s="18"/>
      <c r="U106" s="18"/>
      <c r="V106" s="18"/>
    </row>
    <row r="107" spans="2:22" x14ac:dyDescent="0.2">
      <c r="G107" s="20"/>
      <c r="H107" s="20"/>
      <c r="I107" s="20"/>
      <c r="J107" s="20"/>
      <c r="K107" s="20"/>
      <c r="L107" s="20"/>
      <c r="M107" s="20"/>
      <c r="N107" s="20"/>
      <c r="P107" s="18"/>
      <c r="Q107" s="18"/>
      <c r="R107" s="18"/>
      <c r="S107" s="18"/>
      <c r="T107" s="18"/>
      <c r="U107" s="18"/>
      <c r="V107" s="18"/>
    </row>
    <row r="108" spans="2:22" x14ac:dyDescent="0.2">
      <c r="G108" s="20"/>
      <c r="H108" s="20"/>
      <c r="I108" s="20"/>
      <c r="J108" s="20"/>
      <c r="K108" s="20"/>
      <c r="L108" s="20"/>
      <c r="M108" s="20"/>
      <c r="N108" s="20"/>
      <c r="P108" s="18"/>
      <c r="Q108" s="18"/>
      <c r="R108" s="18"/>
      <c r="S108" s="18"/>
      <c r="T108" s="18"/>
      <c r="U108" s="18"/>
      <c r="V108" s="18"/>
    </row>
    <row r="109" spans="2:22" x14ac:dyDescent="0.2">
      <c r="G109" s="20"/>
      <c r="H109" s="20"/>
      <c r="I109" s="20"/>
      <c r="J109" s="20"/>
      <c r="K109" s="20"/>
      <c r="L109" s="20"/>
      <c r="M109" s="20"/>
      <c r="N109" s="20"/>
      <c r="P109" s="18"/>
      <c r="Q109" s="18"/>
      <c r="R109" s="18"/>
      <c r="S109" s="18"/>
      <c r="T109" s="18"/>
      <c r="U109" s="18"/>
      <c r="V109" s="18"/>
    </row>
    <row r="110" spans="2:22" x14ac:dyDescent="0.2">
      <c r="G110" s="20"/>
      <c r="H110" s="20"/>
      <c r="I110" s="20"/>
      <c r="J110" s="20"/>
      <c r="K110" s="20"/>
      <c r="L110" s="20"/>
      <c r="M110" s="20"/>
      <c r="N110" s="20"/>
      <c r="P110" s="18"/>
      <c r="Q110" s="18"/>
      <c r="R110" s="18"/>
      <c r="S110" s="18"/>
      <c r="T110" s="18"/>
      <c r="U110" s="18"/>
      <c r="V110" s="18"/>
    </row>
    <row r="111" spans="2:22" x14ac:dyDescent="0.2">
      <c r="G111" s="20"/>
      <c r="H111" s="20"/>
      <c r="I111" s="20"/>
      <c r="J111" s="20"/>
      <c r="K111" s="20"/>
      <c r="L111" s="20"/>
      <c r="M111" s="20"/>
      <c r="N111" s="20"/>
      <c r="P111" s="18"/>
      <c r="Q111" s="18"/>
      <c r="R111" s="18"/>
      <c r="S111" s="18"/>
      <c r="T111" s="18"/>
      <c r="U111" s="18"/>
      <c r="V111" s="18"/>
    </row>
    <row r="112" spans="2:22" x14ac:dyDescent="0.2">
      <c r="G112" s="20"/>
      <c r="H112" s="20"/>
      <c r="I112" s="20"/>
      <c r="J112" s="20"/>
      <c r="K112" s="20"/>
      <c r="L112" s="20"/>
      <c r="M112" s="20"/>
      <c r="N112" s="20"/>
      <c r="P112" s="18"/>
      <c r="Q112" s="18"/>
      <c r="R112" s="18"/>
      <c r="S112" s="18"/>
      <c r="T112" s="18"/>
      <c r="U112" s="18"/>
      <c r="V112" s="18"/>
    </row>
    <row r="113" spans="7:22" x14ac:dyDescent="0.2">
      <c r="G113" s="20"/>
      <c r="H113" s="20"/>
      <c r="I113" s="20"/>
      <c r="J113" s="20"/>
      <c r="K113" s="20"/>
      <c r="L113" s="20"/>
      <c r="M113" s="20"/>
      <c r="N113" s="20"/>
      <c r="P113" s="18"/>
      <c r="Q113" s="18"/>
      <c r="R113" s="18"/>
      <c r="S113" s="18"/>
      <c r="T113" s="18"/>
      <c r="U113" s="18"/>
      <c r="V113" s="18"/>
    </row>
    <row r="114" spans="7:22" x14ac:dyDescent="0.2">
      <c r="G114" s="20"/>
      <c r="H114" s="20"/>
      <c r="I114" s="20"/>
      <c r="J114" s="20"/>
      <c r="K114" s="20"/>
      <c r="L114" s="20"/>
      <c r="M114" s="20"/>
      <c r="N114" s="20"/>
      <c r="P114" s="18"/>
      <c r="Q114" s="18"/>
      <c r="R114" s="18"/>
      <c r="S114" s="18"/>
      <c r="T114" s="18"/>
      <c r="U114" s="18"/>
      <c r="V114" s="18"/>
    </row>
    <row r="115" spans="7:22" x14ac:dyDescent="0.2">
      <c r="P115" s="18"/>
      <c r="Q115" s="18"/>
      <c r="R115" s="18"/>
      <c r="S115" s="18"/>
      <c r="T115" s="18"/>
      <c r="U115" s="18"/>
      <c r="V115" s="18"/>
    </row>
    <row r="116" spans="7:22" x14ac:dyDescent="0.2">
      <c r="P116" s="18"/>
      <c r="Q116" s="18"/>
      <c r="R116" s="18"/>
      <c r="S116" s="18"/>
      <c r="T116" s="18"/>
      <c r="U116" s="18"/>
      <c r="V116" s="18"/>
    </row>
  </sheetData>
  <mergeCells count="40">
    <mergeCell ref="B26:N26"/>
    <mergeCell ref="B5:N5"/>
    <mergeCell ref="B7:N8"/>
    <mergeCell ref="B9:N9"/>
    <mergeCell ref="B11:C11"/>
    <mergeCell ref="B13:N24"/>
    <mergeCell ref="B28:N28"/>
    <mergeCell ref="B30:F30"/>
    <mergeCell ref="B32:N37"/>
    <mergeCell ref="C39:E39"/>
    <mergeCell ref="F39:H39"/>
    <mergeCell ref="I39:J39"/>
    <mergeCell ref="K39:M39"/>
    <mergeCell ref="B47:N50"/>
    <mergeCell ref="C40:E40"/>
    <mergeCell ref="F40:H40"/>
    <mergeCell ref="I40:J40"/>
    <mergeCell ref="K40:M40"/>
    <mergeCell ref="C41:E41"/>
    <mergeCell ref="F41:H41"/>
    <mergeCell ref="I41:J41"/>
    <mergeCell ref="K41:M41"/>
    <mergeCell ref="C42:E42"/>
    <mergeCell ref="F42:H42"/>
    <mergeCell ref="I42:J42"/>
    <mergeCell ref="K42:M42"/>
    <mergeCell ref="B44:N44"/>
    <mergeCell ref="P101:V116"/>
    <mergeCell ref="G105:N114"/>
    <mergeCell ref="P52:V55"/>
    <mergeCell ref="B55:E55"/>
    <mergeCell ref="B57:D57"/>
    <mergeCell ref="P58:V73"/>
    <mergeCell ref="G63:N73"/>
    <mergeCell ref="B76:E76"/>
    <mergeCell ref="B78:D78"/>
    <mergeCell ref="P78:V93"/>
    <mergeCell ref="G84:N94"/>
    <mergeCell ref="B97:E97"/>
    <mergeCell ref="B99:D99"/>
  </mergeCells>
  <dataValidations count="3">
    <dataValidation type="list" allowBlank="1" showInputMessage="1" showErrorMessage="1" sqref="F57 F99 F78" xr:uid="{C4D101EB-F390-42EE-8457-E477D0FAFE85}">
      <formula1>"March,June,September,December"</formula1>
    </dataValidation>
    <dataValidation type="list" allowBlank="1" showInputMessage="1" showErrorMessage="1" sqref="B55:E55 B97:E97 B76:E76" xr:uid="{E336ADBC-FE72-4192-BD9C-E39107A84944}">
      <formula1>"New South Wales,Victoria,Queensland,South Australia,Western Australia,Tasmania,Northern Territory,Australian Capital Territory"</formula1>
    </dataValidation>
    <dataValidation type="list" allowBlank="1" showInputMessage="1" showErrorMessage="1" sqref="B57:D57 B99:D99 B78:D78" xr:uid="{58A9C8EE-F238-4AAB-89A8-CD5CE06718F1}">
      <formula1>"Commencements,Completions,Cancellations/withdrawals"</formula1>
    </dataValidation>
  </dataValidations>
  <hyperlinks>
    <hyperlink ref="B26:N26" r:id="rId1" display="https://www.ncver.edu.au/publications/publications/all-publications/estimation-of-apprentice-and-trainee-statistics." xr:uid="{8E8F60C6-C348-49E5-9B53-6B060494EB90}"/>
    <hyperlink ref="B9:J9" r:id="rId2" display="https://www.ncver.edu.au/data/collection/apprentices-and-trainees-collection/apprentices-and-trainees-quarterly." xr:uid="{BB6BEC48-BD36-4B09-A2E2-6DCC9173EB9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7600-745D-40A6-B719-31B7649F1A28}">
  <sheetPr codeName="Sheet32"/>
  <dimension ref="B5:K14"/>
  <sheetViews>
    <sheetView showGridLines="0" showRowColHeaders="0" workbookViewId="0">
      <selection activeCell="P37" sqref="P37"/>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4E717-01BC-4707-8426-3DB84E6D25D5}">
  <sheetPr codeName="Sheet33"/>
  <dimension ref="B5:K14"/>
  <sheetViews>
    <sheetView showGridLines="0" showRowColHeaders="0" workbookViewId="0">
      <selection activeCell="N21" sqref="N21"/>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0CFC9-0264-4322-BCAC-FF7A8BFBFF98}">
  <sheetPr codeName="Sheet34"/>
  <dimension ref="B5:K14"/>
  <sheetViews>
    <sheetView showGridLines="0" showRowColHeaders="0" workbookViewId="0">
      <selection activeCell="N26" sqref="N26"/>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13B1-569C-44C8-A8BF-FFDD74048FAD}">
  <sheetPr codeName="Sheet35"/>
  <dimension ref="B5:K14"/>
  <sheetViews>
    <sheetView showGridLines="0" showRowColHeaders="0" workbookViewId="0">
      <selection activeCell="P29" sqref="P29"/>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8ED4-D899-42D7-A0EE-00A1AF1CF7E4}">
  <sheetPr codeName="Sheet36"/>
  <dimension ref="B5:K14"/>
  <sheetViews>
    <sheetView showGridLines="0" showRowColHeaders="0" workbookViewId="0">
      <selection activeCell="N25" sqref="N25"/>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5556F-C0EC-44D9-B9B8-F26A6147E0AF}">
  <sheetPr codeName="Sheet37"/>
  <dimension ref="B5:K14"/>
  <sheetViews>
    <sheetView showGridLines="0" showRowColHeaders="0" workbookViewId="0">
      <selection activeCell="N30" sqref="N30"/>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3487-BD7C-4067-95C6-D5E4E916145B}">
  <sheetPr codeName="Sheet38"/>
  <dimension ref="B5:K14"/>
  <sheetViews>
    <sheetView showGridLines="0" showRowColHeaders="0" workbookViewId="0">
      <selection activeCell="P26" sqref="P26"/>
    </sheetView>
  </sheetViews>
  <sheetFormatPr defaultRowHeight="15" x14ac:dyDescent="0.25"/>
  <cols>
    <col min="1" max="1" width="2.5703125" customWidth="1"/>
  </cols>
  <sheetData>
    <row r="5" spans="2:11" ht="9.75" customHeight="1" x14ac:dyDescent="0.25"/>
    <row r="6" spans="2:11" ht="18" x14ac:dyDescent="0.25">
      <c r="B6" s="62" t="str">
        <f>"Expired contracts for Collection "&amp;'[1]Triangle Australia'!C3</f>
        <v>Expired contracts for Collection 123</v>
      </c>
      <c r="C6" s="62"/>
      <c r="D6" s="62"/>
      <c r="E6" s="62"/>
      <c r="F6" s="62"/>
      <c r="G6" s="62"/>
    </row>
    <row r="7" spans="2:11" ht="8.25" customHeight="1" x14ac:dyDescent="0.25">
      <c r="B7" s="1"/>
      <c r="C7" s="1"/>
      <c r="D7" s="1"/>
      <c r="E7" s="1"/>
      <c r="F7" s="1"/>
      <c r="G7" s="1"/>
    </row>
    <row r="8" spans="2:11" ht="15" customHeight="1" x14ac:dyDescent="0.25">
      <c r="B8" s="21" t="s">
        <v>0</v>
      </c>
      <c r="C8" s="21"/>
      <c r="D8" s="21"/>
      <c r="E8" s="21"/>
      <c r="F8" s="21"/>
      <c r="G8" s="21"/>
      <c r="H8" s="21"/>
      <c r="I8" s="21"/>
      <c r="J8" s="21"/>
      <c r="K8" s="21"/>
    </row>
    <row r="9" spans="2:11" x14ac:dyDescent="0.25">
      <c r="B9" s="21"/>
      <c r="C9" s="21"/>
      <c r="D9" s="21"/>
      <c r="E9" s="21"/>
      <c r="F9" s="21"/>
      <c r="G9" s="21"/>
      <c r="H9" s="21"/>
      <c r="I9" s="21"/>
      <c r="J9" s="21"/>
      <c r="K9" s="21"/>
    </row>
    <row r="10" spans="2:11" x14ac:dyDescent="0.25">
      <c r="B10" s="21"/>
      <c r="C10" s="21"/>
      <c r="D10" s="21"/>
      <c r="E10" s="21"/>
      <c r="F10" s="21"/>
      <c r="G10" s="21"/>
      <c r="H10" s="21"/>
      <c r="I10" s="21"/>
      <c r="J10" s="21"/>
      <c r="K10" s="21"/>
    </row>
    <row r="11" spans="2:11" x14ac:dyDescent="0.25">
      <c r="B11" s="21"/>
      <c r="C11" s="21"/>
      <c r="D11" s="21"/>
      <c r="E11" s="21"/>
      <c r="F11" s="21"/>
      <c r="G11" s="21"/>
      <c r="H11" s="21"/>
      <c r="I11" s="21"/>
      <c r="J11" s="21"/>
      <c r="K11" s="21"/>
    </row>
    <row r="12" spans="2:11" ht="20.25" customHeight="1" x14ac:dyDescent="0.25">
      <c r="B12" s="21"/>
      <c r="C12" s="21"/>
      <c r="D12" s="21"/>
      <c r="E12" s="21"/>
      <c r="F12" s="21"/>
      <c r="G12" s="21"/>
      <c r="H12" s="21"/>
      <c r="I12" s="21"/>
      <c r="J12" s="21"/>
      <c r="K12" s="21"/>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NCVER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Ophilia Daniel</dc:creator>
  <cp:lastModifiedBy>Luke Westle</cp:lastModifiedBy>
  <dcterms:created xsi:type="dcterms:W3CDTF">2025-04-24T06:31:27Z</dcterms:created>
  <dcterms:modified xsi:type="dcterms:W3CDTF">2025-05-28T05:35:57Z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2025-04-24T06:33:33Z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832edfe1-387f-4d89-b2ab-2eaabc1fb2ac</vt:lpwstr>
  </property>
  <property fmtid="{D5CDD505-2E9C-101B-9397-08002B2CF9AE}" pid="8" name="MSIP_Label_cb1ad429-e51f-433a-bb63-ec2e462336b1_ContentBits">
    <vt:lpwstr>0</vt:lpwstr>
  </property>
  <property fmtid="{D5CDD505-2E9C-101B-9397-08002B2CF9AE}" pid="9" name="MSIP_Label_cb1ad429-e51f-433a-bb63-ec2e462336b1_Tag">
    <vt:lpwstr>10, 3, 0, 1</vt:lpwstr>
  </property>
</Properties>
</file>