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defaultThemeVersion="166925"/>
  <mc:AlternateContent xmlns:mc="http://schemas.openxmlformats.org/markup-compatibility/2006">
    <mc:Choice Requires="x15">
      <x15ac:absPath xmlns:x15ac="http://schemas.microsoft.com/office/spreadsheetml/2010/11/ac" url="P:\WorkInProgress\Rocky'sPubs\Publications\Student equity in VET 2020\"/>
    </mc:Choice>
  </mc:AlternateContent>
  <xr:revisionPtr revIDLastSave="0" documentId="8_{E422A69D-AAD6-43C9-9AAD-DDA3DCF54403}" xr6:coauthVersionLast="47" xr6:coauthVersionMax="47" xr10:uidLastSave="{00000000-0000-0000-0000-000000000000}"/>
  <bookViews>
    <workbookView xWindow="-120" yWindow="-120" windowWidth="51840" windowHeight="21240" tabRatio="726" firstSheet="1" activeTab="1" xr2:uid="{B3D5F559-A7B0-4731-9B1F-C11639DF8146}"/>
  </bookViews>
  <sheets>
    <sheet name="Index" sheetId="1" r:id="rId1"/>
    <sheet name="Overview" sheetId="13" r:id="rId2"/>
    <sheet name="Table 1" sheetId="2" r:id="rId3"/>
    <sheet name="Table 2" sheetId="16" r:id="rId4"/>
    <sheet name="Table 3" sheetId="6" r:id="rId5"/>
    <sheet name="Table 4" sheetId="7" r:id="rId6"/>
    <sheet name="Table 5" sheetId="9" r:id="rId7"/>
    <sheet name="Table 6" sheetId="3" r:id="rId8"/>
    <sheet name="Table 7" sheetId="20" r:id="rId9"/>
    <sheet name="Table 8" sheetId="8" r:id="rId10"/>
    <sheet name="Table 9" sheetId="4" r:id="rId11"/>
    <sheet name="Table 10" sheetId="5" r:id="rId12"/>
    <sheet name="Table 11" sheetId="18" r:id="rId13"/>
    <sheet name="Table 12" sheetId="10" r:id="rId14"/>
    <sheet name="Explanatory notes" sheetId="12" r:id="rId15"/>
    <sheet name="Copyright" sheetId="15" r:id="rId16"/>
  </sheets>
  <definedNames>
    <definedName name="_AMO_XmlVersion" hidden="1">"'1'"</definedName>
    <definedName name="_Toc212438087" localSheetId="1">#REF!</definedName>
    <definedName name="_Toc212438087">#REF!</definedName>
    <definedName name="_Toc323637652" localSheetId="1">#REF!</definedName>
    <definedName name="_Toc323637652">#REF!</definedName>
    <definedName name="_Toc323637658" localSheetId="1">#REF!</definedName>
    <definedName name="_Toc323637658">#REF!</definedName>
    <definedName name="_Toc323637660" localSheetId="1">#REF!</definedName>
    <definedName name="_Toc323637660">#REF!</definedName>
    <definedName name="_Toc323637662" localSheetId="1">#REF!</definedName>
    <definedName name="_Toc323637662">#REF!</definedName>
    <definedName name="_Toc323637663" localSheetId="1">#REF!</definedName>
    <definedName name="_Toc323637663">#REF!</definedName>
    <definedName name="_Toc323637664" localSheetId="1">#REF!</definedName>
    <definedName name="_Toc323637664">#REF!</definedName>
    <definedName name="Index" localSheetId="15">#REF!</definedName>
    <definedName name="Index">#REF!</definedName>
    <definedName name="_xlnm.Print_Area" localSheetId="15">Copyright!$A$1:$M$23</definedName>
    <definedName name="_xlnm.Print_Area" localSheetId="14">'Explanatory notes'!$A$1:$D$54</definedName>
    <definedName name="_xlnm.Print_Area" localSheetId="0">Index!$A$1:$N$20</definedName>
    <definedName name="_xlnm.Print_Area" localSheetId="1">Overview!$A$1:$F$52</definedName>
    <definedName name="_xlnm.Print_Area" localSheetId="2">'Table 1'!$A$1:$J$35</definedName>
    <definedName name="_xlnm.Print_Area" localSheetId="11">'Table 10'!$A$1:$O$31</definedName>
    <definedName name="_xlnm.Print_Area" localSheetId="12">'Table 11'!$A$1:$O$27</definedName>
    <definedName name="_xlnm.Print_Area" localSheetId="13">'Table 12'!$A$1:$M$87</definedName>
    <definedName name="_xlnm.Print_Area" localSheetId="3">'Table 2'!$A$1:$O$118</definedName>
    <definedName name="_xlnm.Print_Area" localSheetId="4">'Table 3'!$A$1:$O$164</definedName>
    <definedName name="_xlnm.Print_Area" localSheetId="5">'Table 4'!$A$1:$G$12</definedName>
    <definedName name="_xlnm.Print_Area" localSheetId="6">'Table 5'!$A$1:$O$46</definedName>
    <definedName name="_xlnm.Print_Area" localSheetId="7">'Table 6'!$A$1:$O$24</definedName>
    <definedName name="_xlnm.Print_Area" localSheetId="8">'Table 7'!$A$1:$O$18</definedName>
    <definedName name="_xlnm.Print_Area" localSheetId="9">'Table 8'!$A$1:$O$20</definedName>
    <definedName name="_xlnm.Print_Area" localSheetId="10">'Table 9'!$A$1:$O$33</definedName>
    <definedName name="Start10" localSheetId="15">#REF!</definedName>
    <definedName name="Start10">#REF!</definedName>
    <definedName name="Start11" localSheetId="15">#REF!</definedName>
    <definedName name="Start11">#REF!</definedName>
    <definedName name="Start12" localSheetId="15">#REF!</definedName>
    <definedName name="Start12">#REF!</definedName>
    <definedName name="Start13" localSheetId="15">#REF!</definedName>
    <definedName name="Start13">#REF!</definedName>
    <definedName name="Start14" localSheetId="15">#REF!</definedName>
    <definedName name="Start14">#REF!</definedName>
    <definedName name="Start15" localSheetId="15">#REF!</definedName>
    <definedName name="Start15">#REF!</definedName>
    <definedName name="Start16" localSheetId="15">#REF!</definedName>
    <definedName name="Start16">#REF!</definedName>
    <definedName name="Start17" localSheetId="15">#REF!</definedName>
    <definedName name="Start17">#REF!</definedName>
    <definedName name="Start18" localSheetId="15">#REF!</definedName>
    <definedName name="Start18">#REF!</definedName>
    <definedName name="Start19" localSheetId="15">#REF!</definedName>
    <definedName name="Start19">#REF!</definedName>
    <definedName name="Start2" localSheetId="15">#REF!</definedName>
    <definedName name="Start2">#REF!</definedName>
    <definedName name="Start20" localSheetId="15">#REF!</definedName>
    <definedName name="Start20">#REF!</definedName>
    <definedName name="Start4" localSheetId="15">#REF!</definedName>
    <definedName name="Start4">#REF!</definedName>
    <definedName name="Start7" localSheetId="15">#REF!</definedName>
    <definedName name="Start7">#REF!</definedName>
    <definedName name="Start8" localSheetId="15">#REF!</definedName>
    <definedName name="Start8">#REF!</definedName>
    <definedName name="Start9" localSheetId="15">#REF!</definedName>
    <definedName name="Start9">#REF!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2" i="1" l="1"/>
  <c r="A2" i="20" a="1"/>
  <c r="A2" i="20" s="1"/>
  <c r="C11" i="1" l="1"/>
  <c r="C10" i="1"/>
  <c r="C9" i="1"/>
  <c r="C16" i="1" l="1"/>
  <c r="A2" i="18" a="1"/>
  <c r="A2" i="18" s="1"/>
  <c r="C17" i="1"/>
  <c r="C15" i="1"/>
  <c r="C14" i="1"/>
  <c r="C13" i="1"/>
  <c r="C8" i="1"/>
  <c r="C7" i="1"/>
  <c r="C6" i="1"/>
  <c r="A2" i="16" a="1"/>
  <c r="A2" i="16" s="1"/>
  <c r="A2" i="6" a="1"/>
  <c r="A2" i="6" s="1"/>
  <c r="A2" i="3" a="1"/>
  <c r="A2" i="3" s="1"/>
  <c r="A2" i="7" a="1"/>
  <c r="A2" i="7" s="1"/>
  <c r="A2" i="9" a="1"/>
  <c r="A2" i="9" s="1"/>
  <c r="A2" i="8" a="1"/>
  <c r="A2" i="8" s="1"/>
  <c r="A2" i="4" a="1"/>
  <c r="A2" i="4" s="1"/>
  <c r="A2" i="5" a="1"/>
  <c r="A2" i="5" s="1"/>
  <c r="A2" i="10" a="1"/>
  <c r="A2" i="10" s="1"/>
  <c r="A2" i="2" a="1"/>
  <c r="A2" i="2" s="1"/>
  <c r="C5" i="1" l="1"/>
  <c r="B6"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tc={7A71C2C7-B647-4830-A9EA-3A3C6540F26C}</author>
  </authors>
  <commentList>
    <comment ref="I21" authorId="0" shapeId="0" xr:uid="{7A71C2C7-B647-4830-A9EA-3A3C6540F26C}">
      <text>
        <t>[Threaded comment]
Your version of Excel allows you to read this threaded comment; however, any edits to it will get removed if the file is opened in a newer version of Excel. Learn more: https://go.microsoft.com/fwlink/?linkid=870924
Comment:
    As discussed with Jo, these numbers &amp; proportions exclude students residing offshore as well as training offshore - different to rest of the tables.</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<sst xmlns="http://schemas.openxmlformats.org/spreadsheetml/2006/main" count="975" uniqueCount="344">
  <si>
    <t>Remote</t>
  </si>
  <si>
    <t>Total</t>
  </si>
  <si>
    <t>Indigenous</t>
  </si>
  <si>
    <t>Equity students in VET: participation, achievements and outcomes</t>
  </si>
  <si>
    <t>Not known</t>
  </si>
  <si>
    <t>Non-Indigenous</t>
  </si>
  <si>
    <t>Employed</t>
  </si>
  <si>
    <t>Males</t>
  </si>
  <si>
    <t>Females</t>
  </si>
  <si>
    <t>14 years and under</t>
  </si>
  <si>
    <t>15 to 19 years</t>
  </si>
  <si>
    <t>20 to 24 years</t>
  </si>
  <si>
    <t>25 to 29 years</t>
  </si>
  <si>
    <t>30 to 39 years</t>
  </si>
  <si>
    <t>40 to 49 years</t>
  </si>
  <si>
    <t>50 to 59 years</t>
  </si>
  <si>
    <t>60 to 64 years</t>
  </si>
  <si>
    <t>65 years and over</t>
  </si>
  <si>
    <t>New South Wales</t>
  </si>
  <si>
    <t>Victoria</t>
  </si>
  <si>
    <t>Queensland</t>
  </si>
  <si>
    <t>South Australia</t>
  </si>
  <si>
    <t>Western Australia</t>
  </si>
  <si>
    <t>Tasmania</t>
  </si>
  <si>
    <t>Northern Territory</t>
  </si>
  <si>
    <t>Australian Capital Territory</t>
  </si>
  <si>
    <t>Offshore</t>
  </si>
  <si>
    <t>Diploma or higher</t>
  </si>
  <si>
    <t>Certificate IV</t>
  </si>
  <si>
    <t>Certificate III</t>
  </si>
  <si>
    <t>Certificate II</t>
  </si>
  <si>
    <t>Certificate I</t>
  </si>
  <si>
    <t>Statement of attainment</t>
  </si>
  <si>
    <t>Government funding</t>
  </si>
  <si>
    <t>No government funding</t>
  </si>
  <si>
    <t>01 - Natural and physical sciences</t>
  </si>
  <si>
    <t>02 - Information technology</t>
  </si>
  <si>
    <t>03 - Engineering and related technologies</t>
  </si>
  <si>
    <t>04 - Architecture and building</t>
  </si>
  <si>
    <t>05 - Agriculture, environmental and related studies</t>
  </si>
  <si>
    <t>06 - Health</t>
  </si>
  <si>
    <t>07 - Education</t>
  </si>
  <si>
    <t>08 - Management and commerce</t>
  </si>
  <si>
    <t>09 - Society and culture</t>
  </si>
  <si>
    <t>10 - Creative arts</t>
  </si>
  <si>
    <t>11 - Food, hospitality and personal services</t>
  </si>
  <si>
    <t>12 - Mixed field programmes</t>
  </si>
  <si>
    <t>1  Managers</t>
  </si>
  <si>
    <t>2  Professionals</t>
  </si>
  <si>
    <t>3  Technicians and Trades Workers</t>
  </si>
  <si>
    <t>4  Community and Personal Service Workers</t>
  </si>
  <si>
    <t>5  Clerical and Administrative Workers</t>
  </si>
  <si>
    <t>6  Sales Workers</t>
  </si>
  <si>
    <t>7  Machinery Operators and Drivers</t>
  </si>
  <si>
    <t>8  Labourers</t>
  </si>
  <si>
    <t>Other</t>
  </si>
  <si>
    <t>Gender</t>
  </si>
  <si>
    <t>State/territory of residence</t>
  </si>
  <si>
    <t>ANZSCO occupation group</t>
  </si>
  <si>
    <t>Provider type</t>
  </si>
  <si>
    <t>Field of education</t>
  </si>
  <si>
    <t>TOTAL</t>
  </si>
  <si>
    <t>Table 1</t>
  </si>
  <si>
    <t>Table 2</t>
  </si>
  <si>
    <t>Table 3</t>
  </si>
  <si>
    <t>Table 4</t>
  </si>
  <si>
    <t>Achieved main reason for doing the training</t>
  </si>
  <si>
    <t>Satisfied with support services</t>
  </si>
  <si>
    <t>Table 5</t>
  </si>
  <si>
    <t>Table 6</t>
  </si>
  <si>
    <t>Table 7</t>
  </si>
  <si>
    <t>Got into further study</t>
  </si>
  <si>
    <t>Advance my skills generally</t>
  </si>
  <si>
    <t>Gained confidence</t>
  </si>
  <si>
    <t>Satisfaction of achievement</t>
  </si>
  <si>
    <t>Improved communication skills</t>
  </si>
  <si>
    <t>Made new friends</t>
  </si>
  <si>
    <t>Seen as a role model for others in the community</t>
  </si>
  <si>
    <t>None</t>
  </si>
  <si>
    <t>Table 8</t>
  </si>
  <si>
    <t>Table 9</t>
  </si>
  <si>
    <t>Apprentices and trainees</t>
  </si>
  <si>
    <t>Not an apprentice or trainee</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</si>
  <si>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</si>
  <si>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</si>
  <si>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</si>
  <si>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</si>
  <si>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</si>
  <si>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</si>
  <si>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</si>
  <si>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</si>
  <si>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</si>
  <si>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</si>
  <si>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</si>
  <si>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</si>
  <si>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Schools</t>
  </si>
  <si>
    <t>Universities</t>
  </si>
  <si>
    <t>Enterprise providers</t>
  </si>
  <si>
    <t>Private training providers</t>
  </si>
  <si>
    <t>Explanatory notes</t>
  </si>
  <si>
    <t>Scope</t>
  </si>
  <si>
    <t>Data treatment</t>
  </si>
  <si>
    <t>General</t>
  </si>
  <si>
    <t>Back to Index</t>
  </si>
  <si>
    <t>Trade status</t>
  </si>
  <si>
    <t>Trade occupation</t>
  </si>
  <si>
    <t>Non-trade occupation</t>
  </si>
  <si>
    <t>School-based status</t>
  </si>
  <si>
    <t>School-based</t>
  </si>
  <si>
    <t>Not school-based</t>
  </si>
  <si>
    <t>Employer type</t>
  </si>
  <si>
    <t>Private sector</t>
  </si>
  <si>
    <t>Group training scheme</t>
  </si>
  <si>
    <t>Government</t>
  </si>
  <si>
    <t>1 - Managers</t>
  </si>
  <si>
    <t>2 - Professionals</t>
  </si>
  <si>
    <t>3 - Technicians and Trades Workers</t>
  </si>
  <si>
    <t>4 - Community and Personal Service Workers</t>
  </si>
  <si>
    <t>5 - Clerical and Administrative Workers</t>
  </si>
  <si>
    <t>6 - Sales Workers</t>
  </si>
  <si>
    <t>7 - Machinery Operators and Drivers</t>
  </si>
  <si>
    <t>8 - Labourers</t>
  </si>
  <si>
    <t>Overview</t>
  </si>
  <si>
    <t>INTRODUCTION</t>
  </si>
  <si>
    <t>MORE INFORMATION</t>
  </si>
  <si>
    <t>CONTACT DETAILS</t>
  </si>
  <si>
    <t>&lt;&lt; BACK TO TOP OF PAGE&gt;&gt;</t>
  </si>
  <si>
    <t xml:space="preserve">About NCVER </t>
  </si>
  <si>
    <t>https://www.ncver.edu.au</t>
  </si>
  <si>
    <t xml:space="preserve">NCVER's statistics </t>
  </si>
  <si>
    <t>https://www.ncver.edu.au/about/about-ncver/about-our-data</t>
  </si>
  <si>
    <t>email:</t>
  </si>
  <si>
    <t>phone:</t>
  </si>
  <si>
    <t>(08) 8230 8400</t>
  </si>
  <si>
    <r>
      <t xml:space="preserve">Requests for more detailed statistical information can be made via
</t>
    </r>
    <r>
      <rPr>
        <sz val="11"/>
        <color indexed="10"/>
        <rFont val="Calibri"/>
        <family val="2"/>
        <scheme val="minor"/>
      </rPr>
      <t xml:space="preserve">
</t>
    </r>
  </si>
  <si>
    <t>vet_req@ncver.edu.au</t>
  </si>
  <si>
    <t xml:space="preserve">There will be a charge for data requests to cover labour for data extraction. See the fees and charges policy:  </t>
  </si>
  <si>
    <t>https://www.ncver.edu.au/support/support/all-support/data-access-and-charges</t>
  </si>
  <si>
    <t>Community education providers</t>
  </si>
  <si>
    <t>Not employed</t>
  </si>
  <si>
    <t>Difference since 2009</t>
  </si>
  <si>
    <t>Copyright</t>
  </si>
  <si>
    <t>Tables</t>
  </si>
  <si>
    <t>PO Box 8288, Station Arcade, Adelaide SA 5000, Australia</t>
  </si>
  <si>
    <t>Level 5, 60 Light Square, Adelaide SA 5000</t>
  </si>
  <si>
    <t>Published by NCVER, ABN 87 007 967 311</t>
  </si>
  <si>
    <t xml:space="preserve">The views and opinions expressed in this document are those of NCVER and do not necessarily reflect the views of the Australian Government or state and territory governments.  </t>
  </si>
  <si>
    <t xml:space="preserve">This work has been produced by the National Centre for Vocational Education Research (NCVER) on behalf of the Australian Government and state and territory governments, with funding provided through the Australian Government Department of Education, Skills and Employment. </t>
  </si>
  <si>
    <t>The Creative Commons licence conditions do not apply to all logos, graphic design, artwork and photographs. Requests and enquiries concerning other reproduction and rights should be directed to NCVER.</t>
  </si>
  <si>
    <t>The details of the relevant licence conditions are available on the Creative Commons website (accessible using the links provided) as is the full legal code for the CC BY 3.0 AU licence &lt;http://creativecommons.org/licenses/by/3.0/legalcode&gt;.</t>
  </si>
  <si>
    <t xml:space="preserve">With the exception of the Commonwealth Coat of Arms, the Department's logo, any material protected by a trade mark and where otherwise noted all material presented in this document is provided under a Creative Commons Attribution 3.0 Australia &lt;http://creativecommons.org/licenses/by/3.0/au&gt; licence. </t>
  </si>
  <si>
    <t>Back to index</t>
  </si>
  <si>
    <t>Disability status</t>
  </si>
  <si>
    <t>With a disability</t>
  </si>
  <si>
    <t>Without a disability</t>
  </si>
  <si>
    <t>Indigenous status</t>
  </si>
  <si>
    <t>SEIFA (IRSD)</t>
  </si>
  <si>
    <t>Quintile 1 - most disadvantaged</t>
  </si>
  <si>
    <t>Yes</t>
  </si>
  <si>
    <t>No</t>
  </si>
  <si>
    <t>Language other than English spoken at home</t>
  </si>
  <si>
    <t>Remoteness region</t>
  </si>
  <si>
    <t>Labour force status</t>
  </si>
  <si>
    <t>Proportion (%)</t>
  </si>
  <si>
    <t>Number</t>
  </si>
  <si>
    <t>Funding source</t>
  </si>
  <si>
    <t>Level of education</t>
  </si>
  <si>
    <t>Age group</t>
  </si>
  <si>
    <t>Type of training</t>
  </si>
  <si>
    <t>Training package qualifications</t>
  </si>
  <si>
    <t>Accredited qualifications</t>
  </si>
  <si>
    <t>Training package skill sets</t>
  </si>
  <si>
    <t>Accredited courses</t>
  </si>
  <si>
    <t>Subjects not delivered as part of a nationally recognised program</t>
  </si>
  <si>
    <t>Percentage change since 2009</t>
  </si>
  <si>
    <t>Subject load pass rate (%)</t>
  </si>
  <si>
    <t>Apprentice/trainee status</t>
  </si>
  <si>
    <t>Commonwealth/state funding</t>
  </si>
  <si>
    <t>Fee-for-service - domestic</t>
  </si>
  <si>
    <t>Total (Australia)</t>
  </si>
  <si>
    <t>Occupation</t>
  </si>
  <si>
    <t>Got a job</t>
  </si>
  <si>
    <t>Got a new job/change in job</t>
  </si>
  <si>
    <t>Was able to set up/expand my own business</t>
  </si>
  <si>
    <t>A promotion (or increased status at work)</t>
  </si>
  <si>
    <t>Gain extra skills for my job</t>
  </si>
  <si>
    <t>An increase in earnings</t>
  </si>
  <si>
    <t>Continue/keep present job</t>
  </si>
  <si>
    <t>Completion rate (%)</t>
  </si>
  <si>
    <t>Table 10</t>
  </si>
  <si>
    <t>Labour force status before training</t>
  </si>
  <si>
    <t>Table 11</t>
  </si>
  <si>
    <t>Satisfied with the overall quality of the training</t>
  </si>
  <si>
    <t>Recommend training provider</t>
  </si>
  <si>
    <t>Received at least one job-related benefit</t>
  </si>
  <si>
    <t>Received at least one personal benefit</t>
  </si>
  <si>
    <t>Domestic fee-for-service funding</t>
  </si>
  <si>
    <t>International fee-for-service funding</t>
  </si>
  <si>
    <t>Most disadvantaged (Quintile 1)</t>
  </si>
  <si>
    <t>Less disadvantaged (Quintiles 2 to 5)</t>
  </si>
  <si>
    <t>Most disadvantaged (SEIFA IRSD Quintile 1)</t>
  </si>
  <si>
    <t>Total VET students and courses</t>
  </si>
  <si>
    <t>Government-funded students and courses</t>
  </si>
  <si>
    <t>https://www.ncver.edu.au/research-and-statistics/collections/students-and-courses-collection/total-vet-students-and-courses</t>
  </si>
  <si>
    <t>https://www.ncver.edu.au/research-and-statistics/collections/students-and-courses-collection/government-funded-students-and-courses</t>
  </si>
  <si>
    <t>https://www.ncver.edu.au/research-and-statistics/collections/student-outcomes</t>
  </si>
  <si>
    <t>https://www.ncver.edu.au/research-and-statistics/collections/apprentices-and-trainees-collection</t>
  </si>
  <si>
    <t>Student outcomes</t>
  </si>
  <si>
    <r>
      <t xml:space="preserve">General enquiries about the National Student Outcomes Survey can be made via
</t>
    </r>
    <r>
      <rPr>
        <sz val="11"/>
        <color indexed="10"/>
        <rFont val="Calibri"/>
        <family val="2"/>
        <scheme val="minor"/>
      </rPr>
      <t xml:space="preserve">
</t>
    </r>
  </si>
  <si>
    <t>Further information on the data contained in this product is available at:</t>
  </si>
  <si>
    <t>Refer to table footnotes for more detailed information about data included in the tables.</t>
  </si>
  <si>
    <t>Census of Population and Housing 2016</t>
  </si>
  <si>
    <t>Source:</t>
  </si>
  <si>
    <t>https://www.abs.gov.au/census/find-census-data</t>
  </si>
  <si>
    <t>Notes:</t>
  </si>
  <si>
    <t>https://www.abs.gov.au/statistics/health/disability/disability-ageing-and-carers-australia-summary-findings/2018</t>
  </si>
  <si>
    <t>Disability, Ageing and Carers, Australia</t>
  </si>
  <si>
    <t>Australian population</t>
  </si>
  <si>
    <t>Australian resident population</t>
  </si>
  <si>
    <t>Total domestic students</t>
  </si>
  <si>
    <t>Participation in VET</t>
  </si>
  <si>
    <t>Australian working-age population (15-64 years)</t>
  </si>
  <si>
    <t xml:space="preserve">In the Labour force^ </t>
  </si>
  <si>
    <t>Populations in Australia, 2016 and 2018</t>
  </si>
  <si>
    <t>Equity group populations and participation in Australia</t>
  </si>
  <si>
    <t xml:space="preserve"> -</t>
  </si>
  <si>
    <t>A dash represents a true zero figure, with no activity reported in these categories.</t>
  </si>
  <si>
    <t>Note that the percentages presented in this product are reported to one decimal place. Other numbers have been rounded after aggregation to the nearest five. Rounding can lead to situations where individual numbers might not add to the rounded totals.</t>
  </si>
  <si>
    <t>Not known information</t>
  </si>
  <si>
    <t xml:space="preserve"> - information was not collected</t>
  </si>
  <si>
    <t xml:space="preserve"> - a student has not responded to a question on the enrolment form</t>
  </si>
  <si>
    <t xml:space="preserve"> - invalid information was supplied</t>
  </si>
  <si>
    <t xml:space="preserve"> - where duplicate student records have conflicting demographic information; for example, where the same student is reported as both Indigenous and non-Indigenous.</t>
  </si>
  <si>
    <t>Indicates whether a student is undertaking some off-the-job training under an apprenticeship/traineeship training contract.</t>
  </si>
  <si>
    <t>Commonwealth and state funding</t>
  </si>
  <si>
    <t>Expenditure by the Commonwealth or state/territory governments for the delivery of vocational education and training.</t>
  </si>
  <si>
    <t>Disability (including impairment or longterm condition)</t>
  </si>
  <si>
    <t>Whether the student self-identifies as having a disability, impairment or long-term condition.</t>
  </si>
  <si>
    <t>The predominant source of the funding for a student. For students with subject enrolments in more than one funding category, a major funding source is assigned in hierarchical order (Commonwealth and state funding, Domestic full-fee paying and International full-fee paying).</t>
  </si>
  <si>
    <t>Relates to Commonwealth and state/territory funded activity delivered by registered training providers (RTOs).</t>
  </si>
  <si>
    <t>Whether a student self-identifies as being of Aboriginal or Torres Strait Islander descent.</t>
  </si>
  <si>
    <t>Nationally recognised programs</t>
  </si>
  <si>
    <t>Occupation (ANZSCO) group</t>
  </si>
  <si>
    <t>The intended occupational outcome of a program. Occupations are classified using the Australian and New Zealand Standard Classification of Occupations (ANZSCO) First Edition, Revision 2.</t>
  </si>
  <si>
    <t>Off-the-job training</t>
  </si>
  <si>
    <t>For apprentices and trainees refers to training that takes place away from a person’s job, usually off the premises (for example, at TAFE) but may also be on the premises (for example, in a special training area).</t>
  </si>
  <si>
    <t>Are derived by calculating the number of students with a usual residential address in an Australian state or territory, other Australian territories or dependencies and where the state/territory is Not known as a percentage of the estimated Australian residential population.</t>
  </si>
  <si>
    <t>Registered training organisations (RTOs)</t>
  </si>
  <si>
    <t>Training providers registered by the Australian Skills Quality Authority (ASQA) or, in some cases, a state or territory registering and accrediting body, to deliver training and/or conduct assessment and issue nationally recognised qualifications in accordance with the Australian Quality Training Framework or the VET Quality Framework.</t>
  </si>
  <si>
    <t>SEIFA Index of Relative Disadvantage (IRSD)</t>
  </si>
  <si>
    <t>State/territory of student residence</t>
  </si>
  <si>
    <t>The state or territory in which the student usually resides.</t>
  </si>
  <si>
    <t>Student remoteness (ARIA+) region</t>
  </si>
  <si>
    <t>The degree of remoteness of a location in terms of the ease or difficulty people face in accessing services in non-metropolitan Australia.  "Remote" includes Very remote and remote. "Other" includes Regional areas, major cities and overseas.</t>
  </si>
  <si>
    <t>Terms</t>
  </si>
  <si>
    <t>Domestic fee-for service funding</t>
  </si>
  <si>
    <t>Revenue provided by a student whose citizenship status is Australian, New Zealand or permanent resident for the purpose of undertaking education and training.</t>
  </si>
  <si>
    <t>Whether the student identifies as male, female or other. Not known gender includes not specified responses as well as individuals who may have mixed or non-binary sexual characteristics; identify as gender diverse; or identify as neither male nor female.</t>
  </si>
  <si>
    <t>This index is a general socioeconomic index that summarises information about the economic and social resources of people and households within an area. This index focuses on disadvantage. A high score (or quintile) reflects a relative lack of disadvantage rather than relative advantage.</t>
  </si>
  <si>
    <t>Completion rates</t>
  </si>
  <si>
    <r>
      <t xml:space="preserve">Completion rates are observed actual completion rates for qualifications that commenced in </t>
    </r>
    <r>
      <rPr>
        <b/>
        <sz val="9"/>
        <color theme="1"/>
        <rFont val="Arial"/>
        <family val="2"/>
      </rPr>
      <t>2015</t>
    </r>
    <r>
      <rPr>
        <sz val="9"/>
        <color theme="1"/>
        <rFont val="Arial"/>
        <family val="2"/>
      </rPr>
      <t>, and are based on the assumption that enough time has passed for all students who were going to complete their qualification to have done so.</t>
    </r>
  </si>
  <si>
    <t>VET qualification completion rates</t>
  </si>
  <si>
    <t>https://www.ncver.edu.au/research-and-statistics/publications/all-publications/vet-qualification-completion-rates-2018</t>
  </si>
  <si>
    <t>Census of Population and Housing</t>
  </si>
  <si>
    <t>Apprentices and trainees undertaking off-the-job training</t>
  </si>
  <si>
    <t>Not apprentices and trainees</t>
  </si>
  <si>
    <t>Apprentice/trainees status</t>
  </si>
  <si>
    <t>Includes training package qualifications, accredited qualifications, training package skill sets and accredited courses that are listed on the National Training Register (training.gov.au).</t>
  </si>
  <si>
    <t>Describes a student’s employment status.</t>
  </si>
  <si>
    <t>Offshore^</t>
  </si>
  <si>
    <t>Disability, Ageing and Carers, Australia 2018</t>
  </si>
  <si>
    <t>Fee-for-service - international</t>
  </si>
  <si>
    <t>Compare equity groups across data collections with caution. The way that equity groups are derived may differ.</t>
  </si>
  <si>
    <t>TAFE institutes</t>
  </si>
  <si>
    <t>Data are reported for program enrolments with an onshore (Australia) delivery location.</t>
  </si>
  <si>
    <t>Totals sum to more than 100% as respondents could choose more than one category.</t>
  </si>
  <si>
    <t>Data are reported for training activity with an onshore (Australia) delivery location.</t>
  </si>
  <si>
    <r>
      <t>P</t>
    </r>
    <r>
      <rPr>
        <sz val="9"/>
        <rFont val="Arial"/>
        <family val="2"/>
      </rPr>
      <t xml:space="preserve"> (08) 8230 8400   </t>
    </r>
    <r>
      <rPr>
        <b/>
        <sz val="9"/>
        <rFont val="Arial"/>
        <family val="2"/>
      </rPr>
      <t>W</t>
    </r>
    <r>
      <rPr>
        <sz val="9"/>
        <rFont val="Arial"/>
        <family val="2"/>
      </rPr>
      <t xml:space="preserve"> &lt;https://www.ncver.edu.au&gt;  </t>
    </r>
    <r>
      <rPr>
        <b/>
        <sz val="9"/>
        <rFont val="Arial"/>
        <family val="2"/>
      </rPr>
      <t>E</t>
    </r>
    <r>
      <rPr>
        <sz val="9"/>
        <rFont val="Arial"/>
        <family val="2"/>
      </rPr>
      <t xml:space="preserve"> &lt;vet_req@ncver.edu.au&gt;</t>
    </r>
  </si>
  <si>
    <t>*apprentices and trainees are employed under a contract of training, however students self-report employment status at enrolment so anomalies may occur.</t>
  </si>
  <si>
    <t>^offshore students are those enrolled in Australia but who have provided an overseas residential address.</t>
  </si>
  <si>
    <t>Data are reported as 'not known' for the following reasons:</t>
  </si>
  <si>
    <t>Disability (including impairment or long-term condition)</t>
  </si>
  <si>
    <t>Student remoteness region</t>
  </si>
  <si>
    <t xml:space="preserve">There are high numbers of ‘not known’ responses for some student characteristics explored in this release.  The table below provides an indication of the proportion of students with ‘not known’ data in the 2019 total VET activity dataset as a whole.  Caution should be taken when using data with a large number of 'not known' responses. </t>
  </si>
  <si>
    <t>Unknown data have not been reported in any tables, whereas the total includes all student, enrolments or contracts, including those with an unknown status. Hence, some figures in the tables may not sum to the total.</t>
  </si>
  <si>
    <t>Participation rates</t>
  </si>
  <si>
    <t>Table 12</t>
  </si>
  <si>
    <t>Had an improved employment status after training</t>
  </si>
  <si>
    <t>Enrolled in further study after training</t>
  </si>
  <si>
    <t>Students that indicated they were either unemployed or not in the labour force.</t>
  </si>
  <si>
    <t>Student equity in VET: participation, achievement and outcomes</t>
  </si>
  <si>
    <t xml:space="preserve">Student equity in VET: participation, achievement and outcomes </t>
  </si>
  <si>
    <t>Participation in vocational education and training, 2020</t>
  </si>
  <si>
    <t>Total VET students and courses 2020</t>
  </si>
  <si>
    <t>VET students by equity group, 2020</t>
  </si>
  <si>
    <t>Source: Total VET students and courses 2020</t>
  </si>
  <si>
    <t>Program enrolments in VET by equity group, 2020</t>
  </si>
  <si>
    <t>Subject load pass rates for equity groups, 2020</t>
  </si>
  <si>
    <t>Government-funded program enrolments by equity group, 2009–2020</t>
  </si>
  <si>
    <t>Source: Government-funded students and courses 2020</t>
  </si>
  <si>
    <t>Source: National Student Outcomes Survey 2021</t>
  </si>
  <si>
    <t>Source: Apprentices and trainees 2021: June quarter, commencements reported for 12 months ending 31 December 2020</t>
  </si>
  <si>
    <t>Apprentice and trainee commencements by equity group, 2020</t>
  </si>
  <si>
    <t>Male</t>
  </si>
  <si>
    <t>Female</t>
  </si>
  <si>
    <t>Qualification completion rates by equity group, for qualifications commencing in 2016</t>
  </si>
  <si>
    <t>-</t>
  </si>
  <si>
    <t/>
  </si>
  <si>
    <t>Of those whose training shifted to online: received support from training provider to transition to online learning</t>
  </si>
  <si>
    <t>Training shifted to online learning due to the COVID-19 pandemic</t>
  </si>
  <si>
    <t>Challenges faced with online learning</t>
  </si>
  <si>
    <t>Lack of face-to-face interaction with trainers/teachers/instructors</t>
  </si>
  <si>
    <t>Lack of face-to-face interaction with peers</t>
  </si>
  <si>
    <t>Subject matter not suitable</t>
  </si>
  <si>
    <t>Post-study status of students who completed a VET qualification in 2020, by equity group (%)</t>
  </si>
  <si>
    <t>Post study outcomes</t>
  </si>
  <si>
    <t>95% margin of error</t>
  </si>
  <si>
    <t>Satisfaction of students who completed a VET qualification in 2020, by equity group (%)</t>
  </si>
  <si>
    <t>Satisfaction</t>
  </si>
  <si>
    <t>Personal benefits of undertaking training, for those who completed a qualification in 2020, by equity group (%)</t>
  </si>
  <si>
    <t>Personal benefits</t>
  </si>
  <si>
    <t>Job-related benefits of undertaking training, for those who completed a VET qualification in 2020, by equity group (%)</t>
  </si>
  <si>
    <t>Job-related benefits</t>
  </si>
  <si>
    <t>Effects of the COVID-19 pandemic</t>
  </si>
  <si>
    <t>Impact of the COVID-19 pandemic on students who completed a VET qualification in 2021, by equity group (%)</t>
  </si>
  <si>
    <t>Transition into online learning</t>
  </si>
  <si>
    <t>Table 1 Proportion of students with 'not known' data, 2020 (%)</t>
  </si>
  <si>
    <t>Data are reported for students with an onshore (Australia) delivery location and residence.</t>
  </si>
  <si>
    <t>The subject load pass rate is weighted to account for the fact that subjects are of different lengths. The calculation is based on the annual hours (or full-year training equivalent — FYTE) for each assessable module or unit of competency. A subject load pass rate is the ratio of hours studied by students who passed their subject(s) to the total hours committed to by all students who passed, failed or withdrew from the corresponding subject(s).</t>
  </si>
  <si>
    <t>Source: VET qualification completion rates, 2019</t>
  </si>
  <si>
    <t>Source: VET qualification completion rates 2019</t>
  </si>
  <si>
    <t>Note the non-equity groups and Australia figures include students reported with unknown status.</t>
  </si>
  <si>
    <t>The non-equity groups and Australia figures include students reported with unknown status.</t>
  </si>
  <si>
    <r>
      <t>Funding source</t>
    </r>
    <r>
      <rPr>
        <b/>
        <vertAlign val="superscript"/>
        <sz val="9"/>
        <color theme="1"/>
        <rFont val="Arial"/>
        <family val="2"/>
      </rPr>
      <t>#</t>
    </r>
  </si>
  <si>
    <r>
      <t>Provider type</t>
    </r>
    <r>
      <rPr>
        <b/>
        <vertAlign val="superscript"/>
        <sz val="9"/>
        <color theme="1"/>
        <rFont val="Arial"/>
        <family val="2"/>
      </rPr>
      <t>#</t>
    </r>
  </si>
  <si>
    <r>
      <t>Type of training</t>
    </r>
    <r>
      <rPr>
        <b/>
        <vertAlign val="superscript"/>
        <sz val="9"/>
        <color theme="1"/>
        <rFont val="Arial"/>
        <family val="2"/>
      </rPr>
      <t>#</t>
    </r>
  </si>
  <si>
    <r>
      <rPr>
        <vertAlign val="superscript"/>
        <sz val="9"/>
        <rFont val="Arial"/>
        <family val="2"/>
      </rPr>
      <t xml:space="preserve"># </t>
    </r>
    <r>
      <rPr>
        <sz val="9"/>
        <rFont val="Arial"/>
        <family val="2"/>
      </rPr>
      <t>Student numbers and proportions by training attributes may not sum to the total, as students may enrol in more than one combination of provider type, type of training and funding source.</t>
    </r>
  </si>
  <si>
    <t>State of training</t>
  </si>
  <si>
    <r>
      <rPr>
        <b/>
        <sz val="9"/>
        <color theme="1"/>
        <rFont val="Calibri"/>
        <family val="2"/>
      </rPr>
      <t>©</t>
    </r>
    <r>
      <rPr>
        <b/>
        <sz val="9"/>
        <color theme="1"/>
        <rFont val="Arial"/>
        <family val="2"/>
      </rPr>
      <t xml:space="preserve"> Commonwealth of Australia, 2022</t>
    </r>
  </si>
  <si>
    <t>Of these: faced at least one challenge with online learning</t>
  </si>
  <si>
    <t>Student equity in VET 2020: participation, achievement and outcomes</t>
  </si>
  <si>
    <t>Of those who faced challenges when learning shifted to online:</t>
  </si>
  <si>
    <r>
      <t xml:space="preserve">This document should be attributed as NCVER 2022, </t>
    </r>
    <r>
      <rPr>
        <i/>
        <sz val="9"/>
        <rFont val="Arial"/>
        <family val="2"/>
      </rPr>
      <t>Student equity in VET 2020: participation, achievements and outcomes: data tables</t>
    </r>
    <r>
      <rPr>
        <sz val="9"/>
        <rFont val="Arial"/>
        <family val="2"/>
      </rPr>
      <t>, NCVER, Adelaide.</t>
    </r>
  </si>
  <si>
    <t>This product provides a summary of the participation, achievement and outcomes of students who undertook nationally recognised vocational education and training (VET) delivered by recognised training organisations (RTOs) in Australia during 2020 by equity groups.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</si>
</sst>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_-* #,##0_-;\-* #,##0_-;_-* &quot;-&quot;??_-;_-@_-"/>
    <numFmt numFmtId="167" formatCode="#,##0_ ;\-#,##0\ "/>
    <numFmt numFmtId="168" formatCode="0.0"/>
    <numFmt numFmtId="169" formatCode="#\ ###\ ##0"/>
    <numFmt numFmtId="170" formatCode="_(* #,##0.0_);_(* \(#,##0.0\);_(* &quot;-&quot;??_);_(@_)"/>
  </numFmts>
  <fonts count="58">
    <font>
      <sz val="11"/>
      <color theme="1"/>
      <name val="Calibri"/>
      <family val="2"/>
      <scheme val="minor"/>
    </font>
    <font>
      <sz val="11"/>
      <color theme="1"/>
      <name val="Calibri"/>
      <family val="2"/>
      <scheme val="minor"/>
    </font>
    <font>
      <u/>
      <sz val="11"/>
      <color theme="10"/>
      <name val="Calibri"/>
      <family val="2"/>
      <scheme val="minor"/>
    </font>
    <font>
      <sz val="8"/>
      <color theme="1"/>
      <name val="Calibri"/>
      <family val="2"/>
      <scheme val="minor"/>
    </font>
    <font>
      <sz val="9"/>
      <color theme="1"/>
      <name val="Arial"/>
      <family val="2"/>
    </font>
    <font>
      <b/>
      <sz val="15"/>
      <color theme="0"/>
      <name val="Arial"/>
      <family val="2"/>
    </font>
    <font>
      <sz val="14"/>
      <color rgb="FF439539"/>
      <name val="Arial"/>
      <family val="2"/>
    </font>
    <font>
      <sz val="10"/>
      <name val="Arial"/>
      <family val="2"/>
    </font>
    <font>
      <b/>
      <sz val="12"/>
      <color rgb="FF439539"/>
      <name val="Arial"/>
      <family val="2"/>
    </font>
    <font>
      <u/>
      <sz val="10"/>
      <color theme="10"/>
      <name val="Arial"/>
      <family val="2"/>
    </font>
    <font>
      <b/>
      <sz val="16"/>
      <color theme="0"/>
      <name val="Arial"/>
      <family val="2"/>
    </font>
    <font>
      <u/>
      <sz val="7.5"/>
      <color indexed="12"/>
      <name val="arial,10"/>
    </font>
    <font>
      <u/>
      <sz val="10"/>
      <color indexed="12"/>
      <name val="arial,10"/>
    </font>
    <font>
      <u/>
      <sz val="10"/>
      <color indexed="30"/>
      <name val="Arial"/>
      <family val="2"/>
    </font>
    <font>
      <u/>
      <sz val="10"/>
      <color indexed="12"/>
      <name val="Arial"/>
      <family val="2"/>
    </font>
    <font>
      <b/>
      <sz val="10"/>
      <name val="Arial"/>
      <family val="2"/>
    </font>
    <font>
      <sz val="11"/>
      <color indexed="10"/>
      <name val="Calibri"/>
      <family val="2"/>
      <scheme val="minor"/>
    </font>
    <font>
      <b/>
      <sz val="11"/>
      <color theme="1"/>
      <name val="Calibri"/>
      <family val="2"/>
      <scheme val="minor"/>
    </font>
    <font>
      <b/>
      <sz val="8"/>
      <color theme="1"/>
      <name val="Calibri"/>
      <family val="2"/>
      <scheme val="minor"/>
    </font>
    <font>
      <sz val="11"/>
      <color rgb="FFFF0000"/>
      <name val="Calibri"/>
      <family val="2"/>
      <scheme val="minor"/>
    </font>
    <font>
      <sz val="10"/>
      <name val="Arial"/>
      <family val="2"/>
    </font>
    <font>
      <sz val="8"/>
      <name val="Arial"/>
      <family val="2"/>
    </font>
    <font>
      <u/>
      <sz val="8"/>
      <color indexed="30"/>
      <name val="Arial"/>
      <family val="2"/>
    </font>
    <font>
      <sz val="9"/>
      <name val="Arial"/>
      <family val="2"/>
    </font>
    <font>
      <b/>
      <sz val="9"/>
      <name val="Arial"/>
      <family val="2"/>
    </font>
    <font>
      <b/>
      <sz val="9"/>
      <color rgb="FF439539"/>
      <name val="Arial"/>
      <family val="2"/>
    </font>
    <font>
      <u/>
      <sz val="9"/>
      <color indexed="30"/>
      <name val="Arial"/>
      <family val="2"/>
    </font>
    <font>
      <sz val="10"/>
      <name val="Times New Roman"/>
      <family val="1"/>
    </font>
    <font>
      <b/>
      <sz val="8"/>
      <name val="Arial"/>
      <family val="2"/>
    </font>
    <font>
      <i/>
      <sz val="9"/>
      <name val="Arial"/>
      <family val="2"/>
    </font>
    <font>
      <b/>
      <sz val="9"/>
      <color theme="1"/>
      <name val="Arial"/>
      <family val="2"/>
    </font>
    <font>
      <b/>
      <sz val="9"/>
      <color theme="1"/>
      <name val="Calibri"/>
      <family val="2"/>
    </font>
    <font>
      <b/>
      <sz val="8"/>
      <color theme="1"/>
      <name val="Arial"/>
      <family val="2"/>
    </font>
    <font>
      <sz val="8"/>
      <color theme="1"/>
      <name val="Arial"/>
      <family val="2"/>
    </font>
    <font>
      <i/>
      <sz val="8"/>
      <color theme="1"/>
      <name val="Arial"/>
      <family val="2"/>
    </font>
    <font>
      <sz val="9"/>
      <color rgb="FF439539"/>
      <name val="Arial"/>
      <family val="2"/>
    </font>
    <font>
      <i/>
      <sz val="9"/>
      <color theme="1"/>
      <name val="Arial"/>
      <family val="2"/>
    </font>
    <font>
      <sz val="9"/>
      <color theme="1"/>
      <name val="Calibri"/>
      <family val="2"/>
      <scheme val="minor"/>
    </font>
    <font>
      <i/>
      <sz val="9"/>
      <color theme="1"/>
      <name val="Calibri"/>
      <family val="2"/>
      <scheme val="minor"/>
    </font>
    <font>
      <b/>
      <sz val="9"/>
      <color theme="9" tint="-0.249977111117893"/>
      <name val="Arial"/>
      <family val="2"/>
    </font>
    <font>
      <sz val="9"/>
      <color rgb="FF000000"/>
      <name val="Arial"/>
      <family val="2"/>
    </font>
    <font>
      <i/>
      <sz val="9"/>
      <color rgb="FF000000"/>
      <name val="Arial"/>
      <family val="2"/>
    </font>
    <font>
      <b/>
      <sz val="9"/>
      <color rgb="FF00B050"/>
      <name val="Arial"/>
      <family val="2"/>
    </font>
    <font>
      <b/>
      <sz val="9"/>
      <color rgb="FF000000"/>
      <name val="Arial"/>
      <family val="2"/>
    </font>
    <font>
      <sz val="10"/>
      <color rgb="FF439539"/>
      <name val="Arial"/>
      <family val="2"/>
    </font>
    <font>
      <b/>
      <sz val="10"/>
      <color theme="0"/>
      <name val="Arial"/>
      <family val="2"/>
    </font>
    <font>
      <sz val="10"/>
      <color theme="1"/>
      <name val="Calibri"/>
      <family val="2"/>
      <scheme val="minor"/>
    </font>
    <font>
      <sz val="11"/>
      <color theme="1"/>
      <name val="Arial"/>
      <family val="2"/>
    </font>
    <font>
      <sz val="10"/>
      <color theme="1"/>
      <name val="Arial"/>
      <family val="2"/>
    </font>
    <font>
      <sz val="9"/>
      <color rgb="FF003399"/>
      <name val="Arial"/>
      <family val="2"/>
    </font>
    <font>
      <b/>
      <i/>
      <sz val="9"/>
      <color theme="9" tint="-0.249977111117893"/>
      <name val="Arial"/>
      <family val="2"/>
    </font>
    <font>
      <i/>
      <sz val="9"/>
      <color rgb="FF439539"/>
      <name val="Arial"/>
      <family val="2"/>
    </font>
    <font>
      <sz val="9"/>
      <color rgb="FFFF0000"/>
      <name val="Arial"/>
      <family val="2"/>
    </font>
    <font>
      <b/>
      <sz val="9"/>
      <color rgb="FF101010"/>
      <name val="Arial"/>
      <family val="2"/>
    </font>
    <font>
      <sz val="10"/>
      <color rgb="FF000000"/>
      <name val="Arial"/>
      <family val="2"/>
    </font>
    <font>
      <b/>
      <vertAlign val="superscript"/>
      <sz val="9"/>
      <color theme="1"/>
      <name val="Arial"/>
      <family val="2"/>
    </font>
    <font>
      <vertAlign val="superscript"/>
      <sz val="9"/>
      <name val="Arial"/>
      <family val="2"/>
    </font>
    <font>
      <sz val="8"/>
      <name val="Arial"/>
    </font>
  </fonts>
  <fills count="8">
    <fill>
      <patternFill patternType="none"/>
    </fill>
    <fill>
      <patternFill patternType="gray125"/>
    </fill>
    <fill>
      <patternFill patternType="solid">
        <fgColor rgb="FF439539"/>
        <bgColor indexed="64"/>
      </patternFill>
    </fill>
    <fill>
      <patternFill patternType="solid">
        <fgColor rgb="FFDBEBD9"/>
        <bgColor indexed="64"/>
      </patternFill>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rgb="FF99CCFF"/>
        <bgColor rgb="FF000000"/>
      </patternFill>
    </fill>
  </fills>
  <borders count="5">
    <border>
      <left/>
      <right/>
      <top/>
      <bottom/>
      <diagonal/>
    </border>
    <border>
      <left/>
      <right/>
      <top style="medium">
        <color indexed="64"/>
      </top>
      <bottom/>
      <diagonal/>
    </border>
    <border>
      <left/>
      <right/>
      <top/>
      <bottom style="medium">
        <color auto="1"/>
      </bottom>
      <diagonal/>
    </border>
    <border>
      <left style="thin">
        <color indexed="64"/>
      </left>
      <right style="thin">
        <color indexed="64"/>
      </right>
      <top/>
      <bottom/>
      <diagonal/>
    </border>
    <border>
      <left/>
      <right/>
      <top style="medium">
        <color indexed="64"/>
      </top>
      <bottom style="medium">
        <color indexed="64"/>
      </bottom>
      <diagonal/>
    </border>
  </borders>
  <cellStyleXfs count="21">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7" fillId="0" borderId="0"/>
    <xf numFmtId="0" fontId="1" fillId="0" borderId="0"/>
    <xf numFmtId="0" fontId="7" fillId="0" borderId="0"/>
    <xf numFmtId="0" fontId="11"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164" fontId="1" fillId="0" borderId="0" applyFont="0" applyFill="0" applyBorder="0" applyAlignment="0" applyProtection="0"/>
    <xf numFmtId="0" fontId="20" fillId="0" borderId="0"/>
    <xf numFmtId="0" fontId="13" fillId="0" borderId="0" applyNumberFormat="0" applyFill="0" applyBorder="0" applyAlignment="0" applyProtection="0"/>
    <xf numFmtId="0" fontId="27" fillId="0" borderId="0"/>
    <xf numFmtId="0" fontId="13" fillId="0" borderId="0" applyNumberFormat="0" applyFill="0" applyBorder="0" applyAlignment="0" applyProtection="0">
      <alignment vertical="top"/>
      <protection locked="0"/>
    </xf>
    <xf numFmtId="0" fontId="7" fillId="7" borderId="3">
      <alignment horizontal="center" vertical="center"/>
      <protection locked="0"/>
    </xf>
    <xf numFmtId="0" fontId="27" fillId="0" borderId="0"/>
    <xf numFmtId="0" fontId="7" fillId="0" borderId="0"/>
    <xf numFmtId="0" fontId="7" fillId="0" borderId="0"/>
    <xf numFmtId="0" fontId="13" fillId="0" borderId="0" applyNumberFormat="0" applyFill="0" applyBorder="0" applyAlignment="0" applyProtection="0">
      <alignment vertical="top"/>
      <protection locked="0"/>
    </xf>
    <xf numFmtId="0" fontId="21" fillId="0" borderId="0">
      <alignment horizontal="right"/>
    </xf>
    <xf numFmtId="0" fontId="57" fillId="0" borderId="0">
      <alignment horizontal="center" vertical="center" wrapText="1"/>
    </xf>
    <xf numFmtId="0" fontId="57" fillId="0" borderId="0">
      <alignment horizontal="left" vertical="center" wrapText="1"/>
    </xf>
  </cellStyleXfs>
  <cellXfs count="316">
    <xf numFmtId="0" fontId="0" fillId="0" borderId="0" xfId="0"/>
    <xf numFmtId="0" fontId="4" fillId="0" borderId="0" xfId="0" applyFont="1"/>
    <xf numFmtId="0" fontId="5" fillId="2" borderId="0" xfId="0" applyFont="1" applyFill="1"/>
    <xf numFmtId="0" fontId="6" fillId="3" borderId="0" xfId="0" applyFont="1" applyFill="1"/>
    <xf numFmtId="0" fontId="0" fillId="4" borderId="0" xfId="0" applyFill="1"/>
    <xf numFmtId="0" fontId="10" fillId="2" borderId="0" xfId="0" applyFont="1" applyFill="1"/>
    <xf numFmtId="0" fontId="4" fillId="3" borderId="0" xfId="0" applyFont="1" applyFill="1"/>
    <xf numFmtId="0" fontId="7" fillId="0" borderId="0" xfId="5"/>
    <xf numFmtId="0" fontId="12" fillId="0" borderId="0" xfId="6" applyFont="1" applyAlignment="1" applyProtection="1"/>
    <xf numFmtId="0" fontId="13" fillId="0" borderId="0" xfId="7" applyAlignment="1" applyProtection="1">
      <alignment vertical="center" wrapText="1"/>
    </xf>
    <xf numFmtId="0" fontId="13" fillId="0" borderId="0" xfId="7" applyAlignment="1" applyProtection="1">
      <alignment horizontal="left" vertical="center"/>
    </xf>
    <xf numFmtId="0" fontId="14" fillId="0" borderId="0" xfId="6" applyFont="1" applyAlignment="1" applyProtection="1">
      <alignment horizontal="left" vertical="center" wrapText="1" indent="2"/>
    </xf>
    <xf numFmtId="0" fontId="13" fillId="0" borderId="0" xfId="7" applyAlignment="1" applyProtection="1">
      <alignment horizontal="left" vertical="center" wrapText="1" indent="2"/>
    </xf>
    <xf numFmtId="0" fontId="7" fillId="0" borderId="1" xfId="5" applyBorder="1"/>
    <xf numFmtId="0" fontId="7" fillId="0" borderId="2" xfId="5" applyBorder="1"/>
    <xf numFmtId="0" fontId="7" fillId="0" borderId="0" xfId="5" applyAlignment="1">
      <alignment wrapText="1"/>
    </xf>
    <xf numFmtId="0" fontId="7" fillId="0" borderId="2" xfId="5" applyBorder="1" applyAlignment="1">
      <alignment horizontal="left" indent="1"/>
    </xf>
    <xf numFmtId="0" fontId="15" fillId="0" borderId="0" xfId="5" applyFont="1"/>
    <xf numFmtId="0" fontId="15" fillId="0" borderId="0" xfId="5" applyFont="1" applyAlignment="1">
      <alignment horizontal="left" indent="2"/>
    </xf>
    <xf numFmtId="0" fontId="14" fillId="0" borderId="0" xfId="6" applyFont="1" applyFill="1" applyAlignment="1" applyProtection="1">
      <alignment horizontal="left"/>
    </xf>
    <xf numFmtId="0" fontId="7" fillId="0" borderId="0" xfId="5" applyAlignment="1">
      <alignment vertical="top"/>
    </xf>
    <xf numFmtId="0" fontId="12" fillId="0" borderId="0" xfId="6" applyFont="1" applyFill="1" applyAlignment="1" applyProtection="1">
      <alignment vertical="top"/>
    </xf>
    <xf numFmtId="0" fontId="0" fillId="0" borderId="0" xfId="0" applyFill="1"/>
    <xf numFmtId="0" fontId="3" fillId="4" borderId="0" xfId="0" applyFont="1" applyFill="1"/>
    <xf numFmtId="165" fontId="3" fillId="4" borderId="0" xfId="1" applyNumberFormat="1" applyFont="1" applyFill="1"/>
    <xf numFmtId="0" fontId="21" fillId="0" borderId="0" xfId="11" applyFont="1"/>
    <xf numFmtId="0" fontId="28" fillId="0" borderId="0" xfId="11" applyFont="1"/>
    <xf numFmtId="0" fontId="23" fillId="0" borderId="0" xfId="11" applyFont="1"/>
    <xf numFmtId="0" fontId="26" fillId="5" borderId="0" xfId="12" applyFont="1" applyFill="1" applyBorder="1" applyAlignment="1" applyProtection="1">
      <alignment horizontal="right" vertical="top"/>
    </xf>
    <xf numFmtId="0" fontId="23" fillId="5" borderId="0" xfId="11" applyFont="1" applyFill="1"/>
    <xf numFmtId="0" fontId="21" fillId="0" borderId="0" xfId="11" applyFont="1" applyAlignment="1">
      <alignment horizontal="center" wrapText="1"/>
    </xf>
    <xf numFmtId="0" fontId="23" fillId="0" borderId="0" xfId="11" applyFont="1" applyAlignment="1">
      <alignment horizontal="center" wrapText="1"/>
    </xf>
    <xf numFmtId="0" fontId="21" fillId="0" borderId="0" xfId="11" applyFont="1" applyAlignment="1">
      <alignment horizontal="left"/>
    </xf>
    <xf numFmtId="0" fontId="22" fillId="5" borderId="0" xfId="12" applyFont="1" applyFill="1" applyAlignment="1" applyProtection="1">
      <alignment horizontal="right" vertical="center"/>
    </xf>
    <xf numFmtId="0" fontId="26" fillId="0" borderId="0" xfId="12" applyFont="1" applyAlignment="1" applyProtection="1">
      <alignment horizontal="right"/>
    </xf>
    <xf numFmtId="0" fontId="20" fillId="0" borderId="0" xfId="9" applyAlignment="1">
      <alignment vertical="top"/>
    </xf>
    <xf numFmtId="0" fontId="20" fillId="0" borderId="0" xfId="9"/>
    <xf numFmtId="0" fontId="4" fillId="4" borderId="0" xfId="0" applyFont="1" applyFill="1"/>
    <xf numFmtId="0" fontId="5" fillId="2" borderId="0" xfId="0" applyFont="1" applyFill="1" applyBorder="1"/>
    <xf numFmtId="0" fontId="0" fillId="0" borderId="0" xfId="0" applyBorder="1"/>
    <xf numFmtId="0" fontId="35" fillId="0" borderId="0" xfId="0" applyFont="1" applyFill="1" applyBorder="1"/>
    <xf numFmtId="0" fontId="25" fillId="0" borderId="0" xfId="0" applyFont="1" applyFill="1" applyBorder="1"/>
    <xf numFmtId="0" fontId="25" fillId="0" borderId="0" xfId="0" applyFont="1" applyFill="1"/>
    <xf numFmtId="0" fontId="6" fillId="0" borderId="0" xfId="0" applyFont="1" applyFill="1"/>
    <xf numFmtId="0" fontId="3" fillId="0" borderId="0" xfId="0" applyFont="1" applyFill="1"/>
    <xf numFmtId="0" fontId="33" fillId="0" borderId="0" xfId="0" applyFont="1" applyFill="1"/>
    <xf numFmtId="0" fontId="4" fillId="0" borderId="0" xfId="0" applyFont="1" applyFill="1" applyBorder="1"/>
    <xf numFmtId="0" fontId="30" fillId="0" borderId="0" xfId="0" applyFont="1" applyFill="1" applyBorder="1" applyAlignment="1">
      <alignment wrapText="1"/>
    </xf>
    <xf numFmtId="0" fontId="34" fillId="0" borderId="0" xfId="0" applyFont="1" applyFill="1"/>
    <xf numFmtId="0" fontId="32" fillId="0" borderId="0" xfId="0" applyFont="1" applyFill="1"/>
    <xf numFmtId="0" fontId="33" fillId="0" borderId="0" xfId="0" applyFont="1" applyFill="1" applyAlignment="1">
      <alignment horizontal="center" wrapText="1"/>
    </xf>
    <xf numFmtId="0" fontId="4" fillId="0" borderId="0" xfId="0" applyFont="1" applyFill="1" applyBorder="1" applyAlignment="1">
      <alignment wrapText="1"/>
    </xf>
    <xf numFmtId="0" fontId="33" fillId="0" borderId="0" xfId="0" applyFont="1" applyFill="1" applyBorder="1"/>
    <xf numFmtId="0" fontId="32" fillId="0" borderId="0" xfId="0" applyFont="1" applyFill="1" applyBorder="1"/>
    <xf numFmtId="166" fontId="33" fillId="0" borderId="0" xfId="8" applyNumberFormat="1" applyFont="1" applyFill="1" applyBorder="1"/>
    <xf numFmtId="0" fontId="0" fillId="0" borderId="0" xfId="0" applyFill="1" applyBorder="1"/>
    <xf numFmtId="0" fontId="3" fillId="0" borderId="0" xfId="0" applyFont="1" applyFill="1" applyBorder="1"/>
    <xf numFmtId="165" fontId="3" fillId="0" borderId="0" xfId="1" applyNumberFormat="1" applyFont="1" applyFill="1" applyBorder="1"/>
    <xf numFmtId="0" fontId="17" fillId="0" borderId="0" xfId="0" applyFont="1" applyFill="1" applyBorder="1"/>
    <xf numFmtId="0" fontId="18" fillId="0" borderId="0" xfId="0" applyFont="1" applyFill="1" applyBorder="1"/>
    <xf numFmtId="167" fontId="3" fillId="0" borderId="0" xfId="0" applyNumberFormat="1" applyFont="1" applyFill="1" applyBorder="1"/>
    <xf numFmtId="9" fontId="3" fillId="0" borderId="0" xfId="0" applyNumberFormat="1" applyFont="1" applyFill="1" applyBorder="1"/>
    <xf numFmtId="1" fontId="3" fillId="0" borderId="0" xfId="0" applyNumberFormat="1" applyFont="1" applyFill="1" applyBorder="1"/>
    <xf numFmtId="165" fontId="33" fillId="0" borderId="0" xfId="0" applyNumberFormat="1" applyFont="1" applyFill="1"/>
    <xf numFmtId="3" fontId="33" fillId="0" borderId="0" xfId="0" applyNumberFormat="1" applyFont="1" applyFill="1"/>
    <xf numFmtId="1" fontId="33" fillId="0" borderId="0" xfId="0" applyNumberFormat="1" applyFont="1" applyFill="1"/>
    <xf numFmtId="1" fontId="3" fillId="0" borderId="0" xfId="0" applyNumberFormat="1" applyFont="1" applyFill="1"/>
    <xf numFmtId="0" fontId="18" fillId="0" borderId="0" xfId="0" applyFont="1" applyFill="1"/>
    <xf numFmtId="3" fontId="3" fillId="0" borderId="0" xfId="0" applyNumberFormat="1" applyFont="1" applyFill="1"/>
    <xf numFmtId="0" fontId="3" fillId="0" borderId="0" xfId="0" applyFont="1" applyFill="1" applyAlignment="1">
      <alignment horizontal="center" wrapText="1"/>
    </xf>
    <xf numFmtId="0" fontId="30" fillId="0" borderId="0" xfId="0" applyFont="1" applyFill="1" applyAlignment="1">
      <alignment horizontal="center" wrapText="1"/>
    </xf>
    <xf numFmtId="0" fontId="4" fillId="0" borderId="0" xfId="0" applyFont="1" applyFill="1"/>
    <xf numFmtId="0" fontId="30" fillId="0" borderId="0" xfId="0" applyFont="1" applyFill="1"/>
    <xf numFmtId="0" fontId="4" fillId="0" borderId="0" xfId="0" applyFont="1" applyFill="1" applyAlignment="1">
      <alignment horizontal="center" wrapText="1"/>
    </xf>
    <xf numFmtId="0" fontId="0" fillId="0" borderId="0" xfId="0"/>
    <xf numFmtId="165" fontId="3" fillId="0" borderId="0" xfId="0" applyNumberFormat="1" applyFont="1" applyFill="1"/>
    <xf numFmtId="165" fontId="0" fillId="0" borderId="0" xfId="0" applyNumberFormat="1" applyFill="1"/>
    <xf numFmtId="165" fontId="3" fillId="0" borderId="0" xfId="1" applyNumberFormat="1" applyFont="1" applyFill="1"/>
    <xf numFmtId="3" fontId="0" fillId="0" borderId="0" xfId="0" applyNumberFormat="1" applyFill="1"/>
    <xf numFmtId="0" fontId="35" fillId="0" borderId="0" xfId="0" applyFont="1" applyFill="1"/>
    <xf numFmtId="165" fontId="4" fillId="0" borderId="0" xfId="1" applyNumberFormat="1" applyFont="1" applyFill="1"/>
    <xf numFmtId="0" fontId="36" fillId="0" borderId="0" xfId="0" applyFont="1" applyFill="1"/>
    <xf numFmtId="168" fontId="4" fillId="0" borderId="0" xfId="1" applyNumberFormat="1" applyFont="1" applyFill="1"/>
    <xf numFmtId="168" fontId="30" fillId="0" borderId="0" xfId="1" applyNumberFormat="1" applyFont="1" applyFill="1"/>
    <xf numFmtId="169" fontId="4" fillId="0" borderId="0" xfId="0" applyNumberFormat="1" applyFont="1" applyFill="1" applyAlignment="1">
      <alignment horizontal="right"/>
    </xf>
    <xf numFmtId="169" fontId="30" fillId="0" borderId="0" xfId="0" applyNumberFormat="1" applyFont="1" applyFill="1" applyAlignment="1">
      <alignment horizontal="right"/>
    </xf>
    <xf numFmtId="0" fontId="37" fillId="0" borderId="0" xfId="0" applyFont="1" applyFill="1"/>
    <xf numFmtId="165" fontId="4" fillId="0" borderId="0" xfId="1" applyNumberFormat="1" applyFont="1" applyFill="1" applyAlignment="1">
      <alignment horizontal="right"/>
    </xf>
    <xf numFmtId="0" fontId="30" fillId="0" borderId="0" xfId="0" applyFont="1" applyFill="1" applyBorder="1"/>
    <xf numFmtId="166" fontId="4" fillId="0" borderId="0" xfId="0" applyNumberFormat="1" applyFont="1" applyFill="1" applyBorder="1"/>
    <xf numFmtId="165" fontId="4" fillId="0" borderId="0" xfId="1" applyNumberFormat="1" applyFont="1" applyFill="1" applyBorder="1"/>
    <xf numFmtId="166" fontId="4" fillId="0" borderId="0" xfId="8" applyNumberFormat="1" applyFont="1" applyFill="1" applyBorder="1"/>
    <xf numFmtId="166" fontId="23" fillId="0" borderId="0" xfId="0" applyNumberFormat="1" applyFont="1" applyFill="1" applyBorder="1"/>
    <xf numFmtId="166" fontId="23" fillId="0" borderId="0" xfId="8" applyNumberFormat="1" applyFont="1" applyFill="1" applyBorder="1"/>
    <xf numFmtId="0" fontId="4" fillId="0" borderId="0" xfId="0" applyFont="1" applyFill="1" applyAlignment="1">
      <alignment horizontal="left" indent="1"/>
    </xf>
    <xf numFmtId="165" fontId="4" fillId="0" borderId="0" xfId="0" applyNumberFormat="1" applyFont="1" applyFill="1"/>
    <xf numFmtId="3" fontId="4" fillId="0" borderId="0" xfId="0" applyNumberFormat="1" applyFont="1" applyFill="1"/>
    <xf numFmtId="1" fontId="4" fillId="0" borderId="0" xfId="0" applyNumberFormat="1" applyFont="1" applyFill="1"/>
    <xf numFmtId="165" fontId="4" fillId="4" borderId="0" xfId="1" applyNumberFormat="1" applyFont="1" applyFill="1"/>
    <xf numFmtId="0" fontId="38" fillId="0" borderId="0" xfId="0" applyFont="1" applyFill="1"/>
    <xf numFmtId="165" fontId="37" fillId="0" borderId="0" xfId="1" applyNumberFormat="1" applyFont="1" applyFill="1"/>
    <xf numFmtId="0" fontId="33" fillId="0" borderId="0" xfId="0" applyFont="1" applyFill="1" applyAlignment="1">
      <alignment horizontal="left" indent="2"/>
    </xf>
    <xf numFmtId="0" fontId="4" fillId="0" borderId="0" xfId="0" applyFont="1" applyFill="1" applyAlignment="1">
      <alignment horizontal="left" indent="2"/>
    </xf>
    <xf numFmtId="0" fontId="39" fillId="0" borderId="0" xfId="0" applyFont="1" applyFill="1"/>
    <xf numFmtId="0" fontId="5" fillId="2" borderId="0" xfId="0" applyFont="1" applyFill="1" applyAlignment="1">
      <alignment horizontal="left" indent="2"/>
    </xf>
    <xf numFmtId="0" fontId="0" fillId="0" borderId="0" xfId="0" applyFill="1" applyAlignment="1">
      <alignment horizontal="left" indent="2"/>
    </xf>
    <xf numFmtId="0" fontId="0" fillId="0" borderId="0" xfId="0" applyAlignment="1">
      <alignment horizontal="left" indent="2"/>
    </xf>
    <xf numFmtId="0" fontId="4" fillId="0" borderId="0" xfId="0" applyFont="1" applyFill="1" applyBorder="1" applyAlignment="1"/>
    <xf numFmtId="0" fontId="39" fillId="0" borderId="0" xfId="0" applyFont="1" applyFill="1" applyBorder="1"/>
    <xf numFmtId="0" fontId="36" fillId="0" borderId="0" xfId="0" applyFont="1" applyFill="1" applyBorder="1"/>
    <xf numFmtId="0" fontId="4" fillId="0" borderId="0" xfId="0" applyFont="1" applyFill="1" applyBorder="1" applyAlignment="1">
      <alignment horizontal="left" indent="1"/>
    </xf>
    <xf numFmtId="168" fontId="4" fillId="0" borderId="0" xfId="0" applyNumberFormat="1" applyFont="1" applyFill="1" applyBorder="1"/>
    <xf numFmtId="0" fontId="40" fillId="0" borderId="0" xfId="0" applyFont="1" applyFill="1" applyBorder="1"/>
    <xf numFmtId="0" fontId="40" fillId="0" borderId="0" xfId="0" applyFont="1" applyFill="1" applyBorder="1" applyAlignment="1">
      <alignment wrapText="1"/>
    </xf>
    <xf numFmtId="0" fontId="41" fillId="0" borderId="0" xfId="0" applyFont="1" applyFill="1" applyBorder="1"/>
    <xf numFmtId="0" fontId="42" fillId="0" borderId="0" xfId="0" applyFont="1" applyFill="1" applyBorder="1" applyAlignment="1">
      <alignment horizontal="center"/>
    </xf>
    <xf numFmtId="0" fontId="40" fillId="0" borderId="0" xfId="0" applyFont="1" applyFill="1" applyBorder="1" applyAlignment="1">
      <alignment horizontal="center"/>
    </xf>
    <xf numFmtId="0" fontId="43" fillId="0" borderId="0" xfId="0" applyFont="1" applyFill="1" applyBorder="1"/>
    <xf numFmtId="0" fontId="44" fillId="6" borderId="0" xfId="0" applyFont="1" applyFill="1" applyAlignment="1">
      <alignment vertical="top"/>
    </xf>
    <xf numFmtId="0" fontId="44" fillId="6" borderId="0" xfId="0" applyFont="1" applyFill="1" applyAlignment="1"/>
    <xf numFmtId="0" fontId="12" fillId="6" borderId="0" xfId="6" applyFont="1" applyFill="1" applyAlignment="1" applyProtection="1"/>
    <xf numFmtId="0" fontId="45" fillId="6" borderId="0" xfId="0" applyFont="1" applyFill="1"/>
    <xf numFmtId="0" fontId="14" fillId="6" borderId="0" xfId="6" applyFont="1" applyFill="1" applyAlignment="1" applyProtection="1"/>
    <xf numFmtId="0" fontId="46" fillId="6" borderId="0" xfId="0" applyFont="1" applyFill="1" applyAlignment="1"/>
    <xf numFmtId="0" fontId="44" fillId="6" borderId="0" xfId="0" applyFont="1" applyFill="1"/>
    <xf numFmtId="0" fontId="45" fillId="6" borderId="0" xfId="0" applyFont="1" applyFill="1" applyBorder="1"/>
    <xf numFmtId="0" fontId="44" fillId="6" borderId="0" xfId="0" applyFont="1" applyFill="1" applyAlignment="1">
      <alignment horizontal="left" indent="2"/>
    </xf>
    <xf numFmtId="168" fontId="47" fillId="0" borderId="0" xfId="0" applyNumberFormat="1" applyFont="1" applyAlignment="1">
      <alignment horizontal="right" vertical="center" wrapText="1"/>
    </xf>
    <xf numFmtId="0" fontId="0" fillId="0" borderId="0" xfId="0" applyAlignment="1">
      <alignment horizontal="right"/>
    </xf>
    <xf numFmtId="168" fontId="4" fillId="0" borderId="0" xfId="0" applyNumberFormat="1" applyFont="1" applyAlignment="1">
      <alignment horizontal="right" vertical="center" wrapText="1"/>
    </xf>
    <xf numFmtId="0" fontId="39" fillId="0" borderId="0" xfId="0" applyFont="1"/>
    <xf numFmtId="4" fontId="4" fillId="0" borderId="0" xfId="0" applyNumberFormat="1" applyFont="1" applyAlignment="1">
      <alignment horizontal="right"/>
    </xf>
    <xf numFmtId="0" fontId="4" fillId="0" borderId="0" xfId="0" applyFont="1" applyAlignment="1">
      <alignment horizontal="right"/>
    </xf>
    <xf numFmtId="168" fontId="4" fillId="0" borderId="0" xfId="0" applyNumberFormat="1" applyFont="1" applyFill="1" applyAlignment="1">
      <alignment horizontal="right" vertical="center" wrapText="1"/>
    </xf>
    <xf numFmtId="0" fontId="4" fillId="0" borderId="0" xfId="0" applyFont="1" applyFill="1" applyAlignment="1">
      <alignment horizontal="right"/>
    </xf>
    <xf numFmtId="0" fontId="48" fillId="0" borderId="0" xfId="0" applyFont="1"/>
    <xf numFmtId="0" fontId="9" fillId="0" borderId="0" xfId="2" applyFont="1"/>
    <xf numFmtId="0" fontId="13" fillId="0" borderId="0" xfId="10" applyFont="1" applyFill="1"/>
    <xf numFmtId="0" fontId="7" fillId="0" borderId="0" xfId="0" applyFont="1"/>
    <xf numFmtId="168" fontId="4" fillId="0" borderId="0" xfId="0" applyNumberFormat="1" applyFont="1" applyAlignment="1">
      <alignment horizontal="right"/>
    </xf>
    <xf numFmtId="168" fontId="4" fillId="0" borderId="0" xfId="0" applyNumberFormat="1" applyFont="1" applyFill="1" applyAlignment="1">
      <alignment horizontal="right"/>
    </xf>
    <xf numFmtId="168" fontId="40" fillId="0" borderId="0" xfId="0" applyNumberFormat="1" applyFont="1" applyAlignment="1">
      <alignment horizontal="right" vertical="center"/>
    </xf>
    <xf numFmtId="168" fontId="40" fillId="0" borderId="0" xfId="0" applyNumberFormat="1" applyFont="1" applyFill="1" applyAlignment="1">
      <alignment horizontal="right" vertical="center"/>
    </xf>
    <xf numFmtId="168" fontId="4" fillId="0" borderId="0" xfId="0" applyNumberFormat="1" applyFont="1" applyAlignment="1"/>
    <xf numFmtId="168" fontId="4" fillId="0" borderId="0" xfId="0" applyNumberFormat="1" applyFont="1" applyFill="1" applyAlignment="1"/>
    <xf numFmtId="49" fontId="23" fillId="0" borderId="0" xfId="13" applyNumberFormat="1" applyFont="1" applyFill="1" applyBorder="1" applyAlignment="1">
      <alignment horizontal="left" vertical="center" wrapText="1"/>
      <protection locked="0"/>
    </xf>
    <xf numFmtId="168" fontId="43" fillId="0" borderId="0" xfId="0" applyNumberFormat="1" applyFont="1" applyAlignment="1">
      <alignment vertical="center"/>
    </xf>
    <xf numFmtId="168" fontId="43" fillId="0" borderId="0" xfId="0" applyNumberFormat="1" applyFont="1" applyAlignment="1"/>
    <xf numFmtId="165" fontId="30" fillId="0" borderId="0" xfId="0" applyNumberFormat="1" applyFont="1" applyFill="1"/>
    <xf numFmtId="165" fontId="4" fillId="0" borderId="0" xfId="0" applyNumberFormat="1" applyFont="1" applyFill="1" applyBorder="1"/>
    <xf numFmtId="168" fontId="4" fillId="0" borderId="0" xfId="1" applyNumberFormat="1" applyFont="1" applyFill="1" applyBorder="1"/>
    <xf numFmtId="0" fontId="4" fillId="0" borderId="0" xfId="0" applyFont="1" applyFill="1" applyBorder="1" applyAlignment="1">
      <alignment horizontal="center" wrapText="1"/>
    </xf>
    <xf numFmtId="0" fontId="4" fillId="0" borderId="0" xfId="0" applyFont="1" applyFill="1" applyBorder="1" applyAlignment="1">
      <alignment horizontal="left"/>
    </xf>
    <xf numFmtId="0" fontId="19" fillId="0" borderId="0" xfId="0" applyFont="1" applyFill="1" applyBorder="1"/>
    <xf numFmtId="0" fontId="49" fillId="0" borderId="0" xfId="0" applyFont="1" applyFill="1"/>
    <xf numFmtId="0" fontId="30" fillId="0" borderId="0" xfId="0" applyFont="1" applyFill="1" applyBorder="1" applyAlignment="1">
      <alignment horizontal="left" vertical="top" wrapText="1"/>
    </xf>
    <xf numFmtId="0" fontId="30" fillId="0" borderId="0" xfId="0" applyFont="1" applyFill="1" applyAlignment="1">
      <alignment horizontal="left" vertical="top" wrapText="1"/>
    </xf>
    <xf numFmtId="0" fontId="30" fillId="0" borderId="0" xfId="0" applyFont="1"/>
    <xf numFmtId="0" fontId="7" fillId="0" borderId="0" xfId="5"/>
    <xf numFmtId="0" fontId="15" fillId="0" borderId="0" xfId="5" applyFont="1" applyAlignment="1">
      <alignment horizontal="left" vertical="center"/>
    </xf>
    <xf numFmtId="0" fontId="4" fillId="0" borderId="0" xfId="0" applyFont="1" applyFill="1" applyBorder="1" applyAlignment="1">
      <alignment horizontal="right" wrapText="1"/>
    </xf>
    <xf numFmtId="0" fontId="30" fillId="0" borderId="0" xfId="0" applyFont="1" applyFill="1" applyBorder="1" applyAlignment="1">
      <alignment horizontal="right" wrapText="1"/>
    </xf>
    <xf numFmtId="0" fontId="4" fillId="0" borderId="0" xfId="0" applyFont="1" applyFill="1" applyBorder="1" applyAlignment="1">
      <alignment horizontal="left" wrapText="1"/>
    </xf>
    <xf numFmtId="0" fontId="4" fillId="0" borderId="0" xfId="0" applyFont="1" applyFill="1" applyAlignment="1">
      <alignment horizontal="right" wrapText="1"/>
    </xf>
    <xf numFmtId="0" fontId="30" fillId="0" borderId="0" xfId="0" applyFont="1" applyFill="1" applyAlignment="1">
      <alignment horizontal="right" wrapText="1"/>
    </xf>
    <xf numFmtId="0" fontId="7" fillId="0" borderId="0" xfId="5" applyFont="1" applyFill="1"/>
    <xf numFmtId="0" fontId="7" fillId="0" borderId="0" xfId="5" applyFont="1" applyFill="1" applyBorder="1"/>
    <xf numFmtId="0" fontId="7" fillId="0" borderId="2" xfId="5" applyFont="1" applyFill="1" applyBorder="1"/>
    <xf numFmtId="0" fontId="7" fillId="0" borderId="2" xfId="5" applyFont="1" applyFill="1" applyBorder="1" applyAlignment="1">
      <alignment horizontal="left" indent="1"/>
    </xf>
    <xf numFmtId="0" fontId="7" fillId="0" borderId="0" xfId="5" applyFont="1" applyFill="1" applyAlignment="1"/>
    <xf numFmtId="0" fontId="15" fillId="0" borderId="0" xfId="5" applyFont="1" applyFill="1" applyBorder="1" applyAlignment="1">
      <alignment vertical="center" wrapText="1"/>
    </xf>
    <xf numFmtId="0" fontId="7" fillId="0" borderId="0" xfId="5" applyFont="1" applyFill="1" applyBorder="1" applyAlignment="1">
      <alignment vertical="top" wrapText="1"/>
    </xf>
    <xf numFmtId="0" fontId="14" fillId="0" borderId="0" xfId="6" applyFont="1" applyFill="1" applyBorder="1" applyAlignment="1" applyProtection="1">
      <alignment horizontal="left" vertical="top" wrapText="1"/>
    </xf>
    <xf numFmtId="0" fontId="12" fillId="0" borderId="0" xfId="6" applyFont="1" applyFill="1" applyBorder="1" applyAlignment="1" applyProtection="1">
      <alignment vertical="top"/>
    </xf>
    <xf numFmtId="0" fontId="0" fillId="0" borderId="0" xfId="5" applyFont="1" applyFill="1" applyAlignment="1">
      <alignment vertical="top" wrapText="1"/>
    </xf>
    <xf numFmtId="0" fontId="7" fillId="0" borderId="0" xfId="5"/>
    <xf numFmtId="0" fontId="24" fillId="0" borderId="0" xfId="0" applyFont="1" applyFill="1" applyAlignment="1">
      <alignment horizontal="left"/>
    </xf>
    <xf numFmtId="0" fontId="8" fillId="0" borderId="0" xfId="3" applyFont="1" applyFill="1" applyAlignment="1">
      <alignment vertical="center"/>
    </xf>
    <xf numFmtId="0" fontId="0" fillId="0" borderId="0" xfId="0"/>
    <xf numFmtId="0" fontId="5" fillId="2" borderId="0" xfId="0" applyFont="1" applyFill="1"/>
    <xf numFmtId="0" fontId="4" fillId="0" borderId="0" xfId="0" applyFont="1"/>
    <xf numFmtId="0" fontId="7" fillId="0" borderId="0" xfId="5"/>
    <xf numFmtId="0" fontId="4" fillId="0" borderId="0" xfId="0" applyFont="1" applyFill="1" applyAlignment="1">
      <alignment horizontal="right" vertical="top" wrapText="1"/>
    </xf>
    <xf numFmtId="0" fontId="36" fillId="0" borderId="0" xfId="0" applyFont="1" applyFill="1" applyBorder="1" applyAlignment="1">
      <alignment horizontal="right"/>
    </xf>
    <xf numFmtId="0" fontId="36" fillId="0" borderId="0" xfId="0" applyFont="1" applyFill="1" applyBorder="1" applyAlignment="1">
      <alignment horizontal="right" vertical="top" wrapText="1"/>
    </xf>
    <xf numFmtId="0" fontId="36" fillId="0" borderId="0" xfId="0" applyFont="1" applyFill="1" applyAlignment="1">
      <alignment horizontal="right" vertical="top" wrapText="1"/>
    </xf>
    <xf numFmtId="0" fontId="36" fillId="0" borderId="0" xfId="0" applyFont="1" applyFill="1" applyBorder="1" applyAlignment="1">
      <alignment horizontal="right" wrapText="1"/>
    </xf>
    <xf numFmtId="169" fontId="36" fillId="0" borderId="0" xfId="0" applyNumberFormat="1" applyFont="1" applyFill="1" applyAlignment="1">
      <alignment horizontal="right"/>
    </xf>
    <xf numFmtId="0" fontId="30" fillId="0" borderId="0" xfId="0" applyFont="1" applyFill="1" applyAlignment="1">
      <alignment vertical="top" wrapText="1"/>
    </xf>
    <xf numFmtId="0" fontId="35" fillId="0" borderId="0" xfId="0" applyFont="1" applyFill="1" applyAlignment="1"/>
    <xf numFmtId="0" fontId="50" fillId="0" borderId="0" xfId="0" applyFont="1" applyFill="1"/>
    <xf numFmtId="0" fontId="36" fillId="0" borderId="0" xfId="0" applyFont="1" applyFill="1" applyAlignment="1">
      <alignment horizontal="right" wrapText="1"/>
    </xf>
    <xf numFmtId="0" fontId="51" fillId="0" borderId="0" xfId="0" applyFont="1" applyFill="1" applyAlignment="1"/>
    <xf numFmtId="0" fontId="23" fillId="0" borderId="0" xfId="3" applyFont="1" applyFill="1"/>
    <xf numFmtId="0" fontId="23" fillId="0" borderId="0" xfId="3" applyFont="1" applyFill="1" applyAlignment="1">
      <alignment vertical="center" wrapText="1"/>
    </xf>
    <xf numFmtId="0" fontId="23" fillId="0" borderId="0" xfId="3" applyFont="1" applyFill="1" applyAlignment="1">
      <alignment horizontal="left" vertical="center" indent="2"/>
    </xf>
    <xf numFmtId="0" fontId="23" fillId="0" borderId="0" xfId="3" applyFont="1" applyFill="1" applyAlignment="1">
      <alignment vertical="top"/>
    </xf>
    <xf numFmtId="0" fontId="23" fillId="0" borderId="0" xfId="3" quotePrefix="1" applyFont="1" applyFill="1" applyAlignment="1">
      <alignment vertical="center" wrapText="1"/>
    </xf>
    <xf numFmtId="0" fontId="4" fillId="0" borderId="0" xfId="0" applyFont="1" applyFill="1" applyAlignment="1">
      <alignment wrapText="1"/>
    </xf>
    <xf numFmtId="0" fontId="23" fillId="0" borderId="0" xfId="3" applyFont="1" applyFill="1" applyAlignment="1">
      <alignment horizontal="left" vertical="top" wrapText="1"/>
    </xf>
    <xf numFmtId="0" fontId="23" fillId="0" borderId="0" xfId="3" applyFont="1" applyFill="1" applyAlignment="1">
      <alignment vertical="center"/>
    </xf>
    <xf numFmtId="0" fontId="25" fillId="0" borderId="0" xfId="3" applyFont="1" applyFill="1" applyAlignment="1">
      <alignment horizontal="left" vertical="top"/>
    </xf>
    <xf numFmtId="0" fontId="4" fillId="0" borderId="0" xfId="0" applyFont="1" applyFill="1" applyAlignment="1">
      <alignment horizontal="left" vertical="top"/>
    </xf>
    <xf numFmtId="0" fontId="4" fillId="0" borderId="0" xfId="0" applyFont="1" applyAlignment="1">
      <alignment horizontal="left" vertical="top"/>
    </xf>
    <xf numFmtId="0" fontId="40" fillId="0" borderId="0" xfId="0" applyFont="1" applyAlignment="1">
      <alignment horizontal="left" vertical="top"/>
    </xf>
    <xf numFmtId="0" fontId="40" fillId="0" borderId="0" xfId="0" applyFont="1" applyAlignment="1">
      <alignment vertical="top"/>
    </xf>
    <xf numFmtId="0" fontId="40" fillId="0" borderId="0" xfId="0" applyFont="1" applyAlignment="1">
      <alignment vertical="center"/>
    </xf>
    <xf numFmtId="0" fontId="4" fillId="0" borderId="0" xfId="0" applyFont="1" applyAlignment="1"/>
    <xf numFmtId="0" fontId="6" fillId="6" borderId="0" xfId="0" applyFont="1" applyFill="1"/>
    <xf numFmtId="0" fontId="23" fillId="0" borderId="0" xfId="3" applyFont="1" applyFill="1" applyAlignment="1">
      <alignment horizontal="left" vertical="top"/>
    </xf>
    <xf numFmtId="0" fontId="4" fillId="0" borderId="0" xfId="0" applyFont="1" applyFill="1" applyAlignment="1">
      <alignment horizontal="left" vertical="top" wrapText="1"/>
    </xf>
    <xf numFmtId="0" fontId="7" fillId="0" borderId="0" xfId="5" quotePrefix="1" applyFont="1" applyAlignment="1">
      <alignment horizontal="left" wrapText="1" indent="2"/>
    </xf>
    <xf numFmtId="0" fontId="23" fillId="0" borderId="0" xfId="0" applyFont="1" applyFill="1" applyAlignment="1">
      <alignment horizontal="left" indent="2"/>
    </xf>
    <xf numFmtId="0" fontId="30" fillId="0" borderId="0" xfId="0" applyFont="1" applyFill="1" applyAlignment="1">
      <alignment horizontal="left"/>
    </xf>
    <xf numFmtId="0" fontId="30" fillId="0" borderId="0" xfId="0" applyFont="1" applyBorder="1"/>
    <xf numFmtId="0" fontId="4" fillId="0" borderId="0" xfId="0" applyFont="1" applyFill="1" applyBorder="1" applyAlignment="1">
      <alignment horizontal="left" indent="2"/>
    </xf>
    <xf numFmtId="0" fontId="4" fillId="0" borderId="0" xfId="0" applyFont="1" applyAlignment="1">
      <alignment wrapText="1"/>
    </xf>
    <xf numFmtId="0" fontId="24" fillId="0" borderId="0" xfId="0" applyFont="1" applyFill="1" applyBorder="1"/>
    <xf numFmtId="0" fontId="37" fillId="0" borderId="0" xfId="1" applyNumberFormat="1" applyFont="1" applyFill="1"/>
    <xf numFmtId="168" fontId="4" fillId="0" borderId="0" xfId="0" applyNumberFormat="1" applyFont="1" applyFill="1"/>
    <xf numFmtId="168" fontId="43" fillId="0" borderId="0" xfId="0" applyNumberFormat="1" applyFont="1" applyFill="1" applyAlignment="1">
      <alignment vertical="center"/>
    </xf>
    <xf numFmtId="168" fontId="30" fillId="0" borderId="0" xfId="0" applyNumberFormat="1" applyFont="1" applyFill="1"/>
    <xf numFmtId="168" fontId="4" fillId="0" borderId="0" xfId="0" applyNumberFormat="1" applyFont="1"/>
    <xf numFmtId="168" fontId="4" fillId="0" borderId="0" xfId="0" quotePrefix="1" applyNumberFormat="1" applyFont="1"/>
    <xf numFmtId="0" fontId="4" fillId="0" borderId="0" xfId="0" applyFont="1" applyAlignment="1">
      <alignment horizontal="left" indent="1"/>
    </xf>
    <xf numFmtId="0" fontId="30" fillId="0" borderId="0" xfId="0" applyFont="1" applyFill="1" applyBorder="1" applyAlignment="1">
      <alignment horizontal="left"/>
    </xf>
    <xf numFmtId="168" fontId="30" fillId="0" borderId="0" xfId="0" applyNumberFormat="1" applyFont="1" applyFill="1" applyBorder="1"/>
    <xf numFmtId="0" fontId="17" fillId="0" borderId="0" xfId="0" applyFont="1"/>
    <xf numFmtId="168" fontId="0" fillId="0" borderId="0" xfId="0" applyNumberFormat="1"/>
    <xf numFmtId="168" fontId="0" fillId="0" borderId="0" xfId="0" applyNumberFormat="1" applyFill="1" applyAlignment="1">
      <alignment horizontal="left" indent="2"/>
    </xf>
    <xf numFmtId="0" fontId="30" fillId="0" borderId="0" xfId="0" applyFont="1" applyAlignment="1">
      <alignment vertical="top"/>
    </xf>
    <xf numFmtId="0" fontId="30" fillId="0" borderId="0" xfId="0" applyFont="1" applyAlignment="1">
      <alignment horizontal="left" vertical="center" indent="6"/>
    </xf>
    <xf numFmtId="0" fontId="40" fillId="0" borderId="4" xfId="0" applyFont="1" applyBorder="1" applyAlignment="1">
      <alignment vertical="center"/>
    </xf>
    <xf numFmtId="0" fontId="43" fillId="0" borderId="4" xfId="0" applyFont="1" applyBorder="1" applyAlignment="1">
      <alignment horizontal="right" vertical="center" wrapText="1"/>
    </xf>
    <xf numFmtId="0" fontId="40" fillId="0" borderId="2" xfId="0" applyFont="1" applyBorder="1" applyAlignment="1">
      <alignment vertical="center"/>
    </xf>
    <xf numFmtId="168" fontId="40" fillId="0" borderId="0" xfId="0" applyNumberFormat="1" applyFont="1" applyAlignment="1">
      <alignment horizontal="right" vertical="center" wrapText="1"/>
    </xf>
    <xf numFmtId="168" fontId="40" fillId="0" borderId="2" xfId="0" applyNumberFormat="1" applyFont="1" applyBorder="1" applyAlignment="1">
      <alignment horizontal="right" vertical="center" wrapText="1"/>
    </xf>
    <xf numFmtId="0" fontId="14" fillId="0" borderId="0" xfId="6" applyFont="1" applyFill="1" applyAlignment="1" applyProtection="1"/>
    <xf numFmtId="0" fontId="7" fillId="0" borderId="0" xfId="5"/>
    <xf numFmtId="0" fontId="1" fillId="0" borderId="0" xfId="0" applyFont="1"/>
    <xf numFmtId="0" fontId="7" fillId="0" borderId="0" xfId="5" applyAlignment="1">
      <alignment wrapText="1"/>
    </xf>
    <xf numFmtId="0" fontId="4" fillId="0" borderId="0" xfId="0" applyFont="1" applyAlignment="1">
      <alignment horizontal="left" vertical="top" wrapText="1"/>
    </xf>
    <xf numFmtId="0" fontId="26" fillId="6" borderId="0" xfId="12" applyFont="1" applyFill="1" applyAlignment="1" applyProtection="1">
      <alignment horizontal="right"/>
    </xf>
    <xf numFmtId="3" fontId="4" fillId="0" borderId="0" xfId="0" applyNumberFormat="1" applyFont="1" applyAlignment="1">
      <alignment horizontal="right"/>
    </xf>
    <xf numFmtId="3" fontId="53" fillId="0" borderId="0" xfId="0" applyNumberFormat="1" applyFont="1"/>
    <xf numFmtId="168" fontId="30" fillId="0" borderId="0" xfId="0" applyNumberFormat="1" applyFont="1"/>
    <xf numFmtId="0" fontId="4" fillId="0" borderId="0" xfId="0" applyFont="1" applyAlignment="1">
      <alignment horizontal="right" wrapText="1"/>
    </xf>
    <xf numFmtId="0" fontId="30" fillId="0" borderId="0" xfId="0" applyFont="1" applyAlignment="1">
      <alignment horizontal="right" wrapText="1"/>
    </xf>
    <xf numFmtId="170" fontId="4" fillId="0" borderId="0" xfId="8" applyNumberFormat="1" applyFont="1"/>
    <xf numFmtId="170" fontId="4" fillId="0" borderId="0" xfId="8" applyNumberFormat="1" applyFont="1" applyFill="1"/>
    <xf numFmtId="170" fontId="4" fillId="0" borderId="0" xfId="8" applyNumberFormat="1" applyFont="1" applyFill="1" applyAlignment="1">
      <alignment horizontal="right" wrapText="1"/>
    </xf>
    <xf numFmtId="170" fontId="4" fillId="0" borderId="0" xfId="8" applyNumberFormat="1" applyFont="1" applyFill="1" applyBorder="1" applyAlignment="1">
      <alignment horizontal="right" wrapText="1"/>
    </xf>
    <xf numFmtId="170" fontId="30" fillId="0" borderId="0" xfId="8" applyNumberFormat="1" applyFont="1" applyFill="1" applyAlignment="1">
      <alignment horizontal="right" wrapText="1"/>
    </xf>
    <xf numFmtId="0" fontId="52" fillId="0" borderId="0" xfId="0" applyFont="1" applyFill="1"/>
    <xf numFmtId="168" fontId="4" fillId="0" borderId="0" xfId="0" quotePrefix="1" applyNumberFormat="1" applyFont="1" applyAlignment="1">
      <alignment horizontal="right" vertical="center" wrapText="1"/>
    </xf>
    <xf numFmtId="0" fontId="54" fillId="0" borderId="0" xfId="5" applyFont="1" applyAlignment="1">
      <alignment wrapText="1"/>
    </xf>
    <xf numFmtId="0" fontId="4" fillId="0" borderId="0" xfId="1" applyNumberFormat="1" applyFont="1" applyFill="1"/>
    <xf numFmtId="0" fontId="4" fillId="0" borderId="0" xfId="1" applyNumberFormat="1" applyFont="1" applyFill="1" applyAlignment="1">
      <alignment horizontal="right"/>
    </xf>
    <xf numFmtId="0" fontId="4" fillId="0" borderId="0" xfId="0" applyNumberFormat="1" applyFont="1"/>
    <xf numFmtId="0" fontId="4" fillId="0" borderId="0" xfId="0" applyFont="1" applyFill="1" applyAlignment="1">
      <alignment vertical="center"/>
    </xf>
    <xf numFmtId="168" fontId="4" fillId="0" borderId="0" xfId="1" applyNumberFormat="1" applyFont="1" applyFill="1" applyAlignment="1">
      <alignment horizontal="right"/>
    </xf>
    <xf numFmtId="0" fontId="52" fillId="4" borderId="0" xfId="0" applyFont="1" applyFill="1"/>
    <xf numFmtId="0" fontId="24" fillId="0" borderId="0" xfId="0" applyFont="1"/>
    <xf numFmtId="0" fontId="24" fillId="0" borderId="0" xfId="5" applyFont="1" applyAlignment="1">
      <alignment wrapText="1"/>
    </xf>
    <xf numFmtId="0" fontId="4" fillId="0" borderId="0" xfId="0" applyFont="1" applyAlignment="1">
      <alignment horizontal="left" wrapText="1" indent="2"/>
    </xf>
    <xf numFmtId="170" fontId="23" fillId="0" borderId="0" xfId="8" applyNumberFormat="1" applyFont="1" applyAlignment="1">
      <alignment horizontal="right"/>
    </xf>
    <xf numFmtId="170" fontId="4" fillId="0" borderId="0" xfId="8" applyNumberFormat="1" applyFont="1" applyFill="1" applyAlignment="1">
      <alignment horizontal="right"/>
    </xf>
    <xf numFmtId="0" fontId="4" fillId="0" borderId="0" xfId="0" applyFont="1" applyFill="1" applyBorder="1" applyAlignment="1">
      <alignment horizontal="right"/>
    </xf>
    <xf numFmtId="169" fontId="23" fillId="0" borderId="0" xfId="8" applyNumberFormat="1" applyFont="1" applyAlignment="1">
      <alignment horizontal="right"/>
    </xf>
    <xf numFmtId="169" fontId="4" fillId="0" borderId="0" xfId="8" applyNumberFormat="1" applyFont="1" applyFill="1"/>
    <xf numFmtId="169" fontId="4" fillId="0" borderId="0" xfId="8" applyNumberFormat="1" applyFont="1" applyFill="1" applyAlignment="1">
      <alignment horizontal="right"/>
    </xf>
    <xf numFmtId="169" fontId="4" fillId="0" borderId="0" xfId="8" applyNumberFormat="1" applyFont="1"/>
    <xf numFmtId="169" fontId="4" fillId="0" borderId="0" xfId="8" applyNumberFormat="1" applyFont="1" applyAlignment="1">
      <alignment horizontal="right"/>
    </xf>
    <xf numFmtId="169" fontId="4" fillId="0" borderId="0" xfId="0" applyNumberFormat="1" applyFont="1" applyFill="1"/>
    <xf numFmtId="169" fontId="23" fillId="0" borderId="0" xfId="8" applyNumberFormat="1" applyFont="1" applyFill="1" applyAlignment="1">
      <alignment horizontal="right"/>
    </xf>
    <xf numFmtId="0" fontId="4" fillId="0" borderId="0" xfId="0" applyFont="1" applyFill="1" applyAlignment="1">
      <alignment horizontal="left" wrapText="1" indent="2"/>
    </xf>
    <xf numFmtId="168" fontId="4" fillId="0" borderId="0" xfId="0" applyNumberFormat="1" applyFont="1" applyFill="1" applyAlignment="1">
      <alignment horizontal="right" wrapText="1"/>
    </xf>
    <xf numFmtId="0" fontId="4" fillId="0" borderId="0" xfId="0" applyFont="1" applyFill="1" applyAlignment="1"/>
    <xf numFmtId="1" fontId="4" fillId="0" borderId="0" xfId="0" applyNumberFormat="1" applyFont="1" applyFill="1" applyAlignment="1">
      <alignment horizontal="right"/>
    </xf>
    <xf numFmtId="1" fontId="4" fillId="0" borderId="0" xfId="1" applyNumberFormat="1" applyFont="1" applyFill="1" applyAlignment="1">
      <alignment horizontal="right"/>
    </xf>
    <xf numFmtId="168" fontId="43" fillId="0" borderId="0" xfId="0" applyNumberFormat="1" applyFont="1" applyFill="1" applyAlignment="1"/>
    <xf numFmtId="168" fontId="30" fillId="0" borderId="0" xfId="0" applyNumberFormat="1" applyFont="1" applyFill="1" applyAlignment="1">
      <alignment vertical="center"/>
    </xf>
    <xf numFmtId="168" fontId="30" fillId="0" borderId="0" xfId="0" applyNumberFormat="1" applyFont="1" applyFill="1" applyAlignment="1"/>
    <xf numFmtId="0" fontId="7" fillId="0" borderId="0" xfId="5"/>
    <xf numFmtId="0" fontId="0" fillId="0" borderId="0" xfId="5" applyFont="1" applyFill="1" applyAlignment="1">
      <alignment vertical="top" wrapText="1"/>
    </xf>
    <xf numFmtId="0" fontId="7" fillId="0" borderId="0" xfId="5" applyFont="1" applyFill="1" applyAlignment="1"/>
    <xf numFmtId="0" fontId="14" fillId="0" borderId="0" xfId="6" applyFont="1" applyFill="1" applyAlignment="1" applyProtection="1"/>
    <xf numFmtId="0" fontId="14" fillId="0" borderId="2" xfId="6" applyFont="1" applyFill="1" applyBorder="1" applyAlignment="1" applyProtection="1">
      <alignment horizontal="right"/>
    </xf>
    <xf numFmtId="0" fontId="14" fillId="0" borderId="2" xfId="6" applyFont="1" applyFill="1" applyBorder="1" applyAlignment="1" applyProtection="1"/>
    <xf numFmtId="0" fontId="14" fillId="0" borderId="0" xfId="6" applyFont="1" applyFill="1" applyBorder="1" applyAlignment="1" applyProtection="1">
      <alignment horizontal="left" vertical="top" wrapText="1"/>
    </xf>
    <xf numFmtId="0" fontId="1" fillId="0" borderId="0" xfId="0" applyFont="1" applyAlignment="1"/>
    <xf numFmtId="0" fontId="7" fillId="0" borderId="0" xfId="5" applyFont="1" applyFill="1" applyBorder="1" applyAlignment="1">
      <alignment vertical="top" wrapText="1"/>
    </xf>
    <xf numFmtId="0" fontId="7" fillId="0" borderId="0" xfId="5" applyFont="1" applyAlignment="1"/>
    <xf numFmtId="0" fontId="15" fillId="0" borderId="1" xfId="5" applyFont="1" applyBorder="1" applyAlignment="1">
      <alignment horizontal="left" vertical="center"/>
    </xf>
    <xf numFmtId="0" fontId="7" fillId="0" borderId="1" xfId="5" applyBorder="1"/>
    <xf numFmtId="0" fontId="7" fillId="0" borderId="0" xfId="5" applyAlignment="1">
      <alignment vertical="top" wrapText="1"/>
    </xf>
    <xf numFmtId="0" fontId="15" fillId="0" borderId="0" xfId="5" applyFont="1" applyAlignment="1">
      <alignment horizontal="left" vertical="center"/>
    </xf>
    <xf numFmtId="0" fontId="14" fillId="0" borderId="0" xfId="6" applyFont="1" applyFill="1" applyAlignment="1" applyProtection="1">
      <alignment horizontal="right"/>
    </xf>
    <xf numFmtId="0" fontId="15" fillId="0" borderId="1" xfId="5" applyFont="1" applyFill="1" applyBorder="1" applyAlignment="1">
      <alignment vertical="center" wrapText="1"/>
    </xf>
    <xf numFmtId="0" fontId="7" fillId="0" borderId="1" xfId="5" applyFont="1" applyFill="1" applyBorder="1" applyAlignment="1"/>
    <xf numFmtId="0" fontId="7" fillId="0" borderId="0" xfId="5" applyAlignment="1">
      <alignment wrapText="1"/>
    </xf>
    <xf numFmtId="0" fontId="18" fillId="0" borderId="0" xfId="0" applyFont="1" applyFill="1" applyBorder="1" applyAlignment="1">
      <alignment horizontal="center"/>
    </xf>
    <xf numFmtId="0" fontId="30" fillId="0" borderId="0" xfId="0" applyFont="1" applyFill="1" applyBorder="1" applyAlignment="1">
      <alignment horizontal="center"/>
    </xf>
    <xf numFmtId="0" fontId="30" fillId="0" borderId="0" xfId="0" applyFont="1" applyFill="1" applyBorder="1" applyAlignment="1">
      <alignment horizontal="center" wrapText="1"/>
    </xf>
    <xf numFmtId="0" fontId="4" fillId="0" borderId="0" xfId="0" applyFont="1" applyFill="1" applyAlignment="1">
      <alignment horizontal="left" vertical="top" wrapText="1"/>
    </xf>
    <xf numFmtId="0" fontId="30" fillId="0" borderId="0" xfId="0" applyFont="1" applyBorder="1" applyAlignment="1">
      <alignment horizontal="left" wrapText="1"/>
    </xf>
    <xf numFmtId="0" fontId="4" fillId="0" borderId="0" xfId="0" applyFont="1" applyAlignment="1">
      <alignment horizontal="left" vertical="top" wrapText="1"/>
    </xf>
    <xf numFmtId="0" fontId="40" fillId="0" borderId="0" xfId="0" applyFont="1" applyAlignment="1">
      <alignment horizontal="left" vertical="top" wrapText="1"/>
    </xf>
    <xf numFmtId="0" fontId="23" fillId="0" borderId="0" xfId="3" applyFont="1" applyFill="1" applyAlignment="1">
      <alignment horizontal="left" vertical="top" wrapText="1"/>
    </xf>
    <xf numFmtId="0" fontId="23" fillId="0" borderId="0" xfId="11" applyFont="1" applyAlignment="1">
      <alignment wrapText="1"/>
    </xf>
    <xf numFmtId="0" fontId="23" fillId="0" borderId="0" xfId="11" applyFont="1" applyAlignment="1">
      <alignment horizontal="left" wrapText="1"/>
    </xf>
    <xf numFmtId="0" fontId="20" fillId="0" borderId="0" xfId="9" applyAlignment="1">
      <alignment wrapText="1"/>
    </xf>
    <xf numFmtId="0" fontId="23" fillId="0" borderId="0" xfId="11" applyFont="1" applyFill="1" applyAlignment="1">
      <alignment horizontal="left" wrapText="1"/>
    </xf>
    <xf numFmtId="0" fontId="20" fillId="0" borderId="0" xfId="9" applyFill="1" applyAlignment="1">
      <alignment wrapText="1"/>
    </xf>
    <xf numFmtId="0" fontId="23" fillId="0" borderId="0" xfId="11" applyFont="1" applyAlignment="1">
      <alignment horizontal="left"/>
    </xf>
    <xf numFmtId="0" fontId="24" fillId="0" borderId="0" xfId="11" applyFont="1" applyAlignment="1">
      <alignment horizontal="left"/>
    </xf>
  </cellXfs>
  <cellStyles count="21">
    <cellStyle name="column field" xfId="13" xr:uid="{13F097D8-B45C-42B6-9AF6-ED97F2D52684}"/>
    <cellStyle name="Comma" xfId="8" builtinId="3"/>
    <cellStyle name="Hyperlink" xfId="2" builtinId="8"/>
    <cellStyle name="Hyperlink 2" xfId="6" xr:uid="{364F134C-31C3-455A-ACC5-B423823981C5}"/>
    <cellStyle name="Hyperlink 2 2" xfId="12" xr:uid="{55FA78A2-816E-4EBC-BB03-16E9D68D3F2F}"/>
    <cellStyle name="Hyperlink 2 2 2" xfId="17" xr:uid="{A241902B-9B54-4CF3-BC74-7F20AF64745B}"/>
    <cellStyle name="Hyperlink 3" xfId="10" xr:uid="{0A5C36FD-47DE-4292-9B02-2E5B369EC482}"/>
    <cellStyle name="Hyperlink_NCVER_DMS-#42513-v1B-Data_table_template___SOS_2006 2" xfId="7" xr:uid="{C1DBAF27-7FAF-4FBE-8615-94A7841A8520}"/>
    <cellStyle name="Normal" xfId="0" builtinId="0"/>
    <cellStyle name="Normal 2" xfId="5" xr:uid="{F4685E3A-BBCA-4551-B4C7-D216CD4805E3}"/>
    <cellStyle name="Normal 2 2" xfId="11" xr:uid="{0A0EC499-9410-4372-8814-17172A64C181}"/>
    <cellStyle name="Normal 2 2 3" xfId="16" xr:uid="{B87D228B-E0A3-48DF-8295-0FA164555BEB}"/>
    <cellStyle name="Normal 3" xfId="9" xr:uid="{15392675-DA88-40E3-91E2-D97C88D75146}"/>
    <cellStyle name="Normal 3 2" xfId="14" xr:uid="{4C4D3FF5-4F35-46A8-B037-401916BC50D4}"/>
    <cellStyle name="Normal 4" xfId="3" xr:uid="{0F71B202-4CDC-4AF5-9FA3-6665BB03E7E4}"/>
    <cellStyle name="Normal 4 2" xfId="15" xr:uid="{41F1244F-DD6F-49A6-87C6-06CCA5556057}"/>
    <cellStyle name="Normal 5 2" xfId="4" xr:uid="{BDFEFB02-E862-4C9E-9E45-16B0D562E46A}"/>
    <cellStyle name="Percent" xfId="1" builtinId="5"/>
    <cellStyle name="Style3" xfId="19" xr:uid="{C2859CE4-3182-428E-B7C8-B079DFCFFEC8}"/>
    <cellStyle name="Style4" xfId="20" xr:uid="{61730621-074E-4E90-9A7A-B72BC3864642}"/>
    <cellStyle name="Style5" xfId="18" xr:uid="{4E8F9499-9395-4302-B5A7-D59199B96194}"/>
  </cellStyles>
  <dxfs count="0"/>
  <tableStyles count="0" defaultTableStyle="TableStyleMedium2" defaultPivotStyle="PivotStyleLight16"/>
  <colors>
    <mruColors>
      <color rgb="FF00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11</xdr:col>
      <xdr:colOff>95250</xdr:colOff>
      <xdr:row>0</xdr:row>
      <xdr:rowOff>0</xdr:rowOff>
    </xdr:from>
    <xdr:to>
      <xdr:col>13</xdr:col>
      <xdr:colOff>249959</xdr:colOff>
      <xdr:row>1</xdr:row>
      <xdr:rowOff>47625</xdr:rowOff>
    </xdr:to>
    <xdr:pic>
      <xdr:nvPicPr>
        <xdr:cNvPr id="2" name="Picture 1" descr="U:\NCVER_REV_small-01.png">
          <a:extLst>
            <a:ext uri="{FF2B5EF4-FFF2-40B4-BE49-F238E27FC236}">
              <a16:creationId xmlns:a16="http://schemas.microsoft.com/office/drawing/2014/main" id="{5F9A8F8F-4BF7-4767-94BD-DD5DB35E6F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53250"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1136650</xdr:colOff>
      <xdr:row>0</xdr:row>
      <xdr:rowOff>0</xdr:rowOff>
    </xdr:from>
    <xdr:to>
      <xdr:col>8</xdr:col>
      <xdr:colOff>103909</xdr:colOff>
      <xdr:row>1</xdr:row>
      <xdr:rowOff>57150</xdr:rowOff>
    </xdr:to>
    <xdr:pic>
      <xdr:nvPicPr>
        <xdr:cNvPr id="2" name="Picture 1" descr="U:\NCVER_REV_small-01.png">
          <a:extLst>
            <a:ext uri="{FF2B5EF4-FFF2-40B4-BE49-F238E27FC236}">
              <a16:creationId xmlns:a16="http://schemas.microsoft.com/office/drawing/2014/main" id="{8FDEC415-0882-45DC-9334-8A067BEA8A0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89825" y="0"/>
          <a:ext cx="14247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772391</xdr:colOff>
      <xdr:row>0</xdr:row>
      <xdr:rowOff>0</xdr:rowOff>
    </xdr:from>
    <xdr:to>
      <xdr:col>10</xdr:col>
      <xdr:colOff>1444</xdr:colOff>
      <xdr:row>1</xdr:row>
      <xdr:rowOff>58882</xdr:rowOff>
    </xdr:to>
    <xdr:pic>
      <xdr:nvPicPr>
        <xdr:cNvPr id="2" name="Picture 1" descr="U:\NCVER_REV_small-01.png">
          <a:extLst>
            <a:ext uri="{FF2B5EF4-FFF2-40B4-BE49-F238E27FC236}">
              <a16:creationId xmlns:a16="http://schemas.microsoft.com/office/drawing/2014/main" id="{42C3864E-21F2-452A-BF56-18A12FDE48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07016" y="0"/>
          <a:ext cx="1360921" cy="3636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356659</xdr:colOff>
      <xdr:row>0</xdr:row>
      <xdr:rowOff>0</xdr:rowOff>
    </xdr:from>
    <xdr:to>
      <xdr:col>15</xdr:col>
      <xdr:colOff>335685</xdr:colOff>
      <xdr:row>1</xdr:row>
      <xdr:rowOff>57150</xdr:rowOff>
    </xdr:to>
    <xdr:pic>
      <xdr:nvPicPr>
        <xdr:cNvPr id="2" name="Picture 1" descr="U:\NCVER_REV_small-01.png">
          <a:extLst>
            <a:ext uri="{FF2B5EF4-FFF2-40B4-BE49-F238E27FC236}">
              <a16:creationId xmlns:a16="http://schemas.microsoft.com/office/drawing/2014/main" id="{8C480F6D-D304-40AB-909F-E0C63B7DEC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34209" y="0"/>
          <a:ext cx="1388726"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14</xdr:col>
      <xdr:colOff>0</xdr:colOff>
      <xdr:row>0</xdr:row>
      <xdr:rowOff>0</xdr:rowOff>
    </xdr:from>
    <xdr:to>
      <xdr:col>15</xdr:col>
      <xdr:colOff>596035</xdr:colOff>
      <xdr:row>1</xdr:row>
      <xdr:rowOff>57150</xdr:rowOff>
    </xdr:to>
    <xdr:pic>
      <xdr:nvPicPr>
        <xdr:cNvPr id="2" name="Picture 1" descr="U:\NCVER_REV_small-01.png">
          <a:extLst>
            <a:ext uri="{FF2B5EF4-FFF2-40B4-BE49-F238E27FC236}">
              <a16:creationId xmlns:a16="http://schemas.microsoft.com/office/drawing/2014/main" id="{D874FAF5-74AE-4889-AC04-F26D81FAFB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443075" y="0"/>
          <a:ext cx="1354859" cy="358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400050</xdr:colOff>
      <xdr:row>0</xdr:row>
      <xdr:rowOff>0</xdr:rowOff>
    </xdr:from>
    <xdr:to>
      <xdr:col>15</xdr:col>
      <xdr:colOff>230909</xdr:colOff>
      <xdr:row>1</xdr:row>
      <xdr:rowOff>57150</xdr:rowOff>
    </xdr:to>
    <xdr:pic>
      <xdr:nvPicPr>
        <xdr:cNvPr id="2" name="Picture 1" descr="U:\NCVER_REV_small-01.png">
          <a:extLst>
            <a:ext uri="{FF2B5EF4-FFF2-40B4-BE49-F238E27FC236}">
              <a16:creationId xmlns:a16="http://schemas.microsoft.com/office/drawing/2014/main" id="{AA6E9A4D-98B8-4A78-9643-58D2250B1B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72100"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13</xdr:col>
      <xdr:colOff>209550</xdr:colOff>
      <xdr:row>0</xdr:row>
      <xdr:rowOff>19050</xdr:rowOff>
    </xdr:from>
    <xdr:to>
      <xdr:col>15</xdr:col>
      <xdr:colOff>40409</xdr:colOff>
      <xdr:row>1</xdr:row>
      <xdr:rowOff>76200</xdr:rowOff>
    </xdr:to>
    <xdr:pic>
      <xdr:nvPicPr>
        <xdr:cNvPr id="2" name="Picture 1" descr="U:\NCVER_REV_small-01.png">
          <a:extLst>
            <a:ext uri="{FF2B5EF4-FFF2-40B4-BE49-F238E27FC236}">
              <a16:creationId xmlns:a16="http://schemas.microsoft.com/office/drawing/2014/main" id="{BA2BD9E8-0CF3-46D7-873D-461202DFBB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96600" y="1905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12</xdr:col>
      <xdr:colOff>552450</xdr:colOff>
      <xdr:row>0</xdr:row>
      <xdr:rowOff>0</xdr:rowOff>
    </xdr:from>
    <xdr:to>
      <xdr:col>14</xdr:col>
      <xdr:colOff>428336</xdr:colOff>
      <xdr:row>1</xdr:row>
      <xdr:rowOff>57150</xdr:rowOff>
    </xdr:to>
    <xdr:pic>
      <xdr:nvPicPr>
        <xdr:cNvPr id="2" name="Picture 1" descr="U:\NCVER_REV_small-01.png">
          <a:extLst>
            <a:ext uri="{FF2B5EF4-FFF2-40B4-BE49-F238E27FC236}">
              <a16:creationId xmlns:a16="http://schemas.microsoft.com/office/drawing/2014/main" id="{2DAC1459-CBCD-4437-ADF1-65D743CD4B8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39500" y="0"/>
          <a:ext cx="1380836"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13</xdr:col>
      <xdr:colOff>9525</xdr:colOff>
      <xdr:row>0</xdr:row>
      <xdr:rowOff>0</xdr:rowOff>
    </xdr:from>
    <xdr:to>
      <xdr:col>15</xdr:col>
      <xdr:colOff>11834</xdr:colOff>
      <xdr:row>1</xdr:row>
      <xdr:rowOff>57150</xdr:rowOff>
    </xdr:to>
    <xdr:pic>
      <xdr:nvPicPr>
        <xdr:cNvPr id="2" name="Picture 1" descr="U:\NCVER_REV_small-01.png">
          <a:extLst>
            <a:ext uri="{FF2B5EF4-FFF2-40B4-BE49-F238E27FC236}">
              <a16:creationId xmlns:a16="http://schemas.microsoft.com/office/drawing/2014/main" id="{8A4C2363-FD6A-40F8-B467-933CB35105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01525"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13</xdr:col>
      <xdr:colOff>9525</xdr:colOff>
      <xdr:row>0</xdr:row>
      <xdr:rowOff>0</xdr:rowOff>
    </xdr:from>
    <xdr:to>
      <xdr:col>15</xdr:col>
      <xdr:colOff>11834</xdr:colOff>
      <xdr:row>1</xdr:row>
      <xdr:rowOff>57150</xdr:rowOff>
    </xdr:to>
    <xdr:pic>
      <xdr:nvPicPr>
        <xdr:cNvPr id="2" name="Picture 1" descr="U:\NCVER_REV_small-01.png">
          <a:extLst>
            <a:ext uri="{FF2B5EF4-FFF2-40B4-BE49-F238E27FC236}">
              <a16:creationId xmlns:a16="http://schemas.microsoft.com/office/drawing/2014/main" id="{7D167FC5-8450-4B9B-96BC-7932938529F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9525"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13</xdr:col>
      <xdr:colOff>9525</xdr:colOff>
      <xdr:row>0</xdr:row>
      <xdr:rowOff>0</xdr:rowOff>
    </xdr:from>
    <xdr:to>
      <xdr:col>15</xdr:col>
      <xdr:colOff>11834</xdr:colOff>
      <xdr:row>1</xdr:row>
      <xdr:rowOff>57150</xdr:rowOff>
    </xdr:to>
    <xdr:pic>
      <xdr:nvPicPr>
        <xdr:cNvPr id="2" name="Picture 1" descr="U:\NCVER_REV_small-01.png">
          <a:extLst>
            <a:ext uri="{FF2B5EF4-FFF2-40B4-BE49-F238E27FC236}">
              <a16:creationId xmlns:a16="http://schemas.microsoft.com/office/drawing/2014/main" id="{070245FF-95CB-44BD-9E7B-98A147FFF4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887575"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13</xdr:col>
      <xdr:colOff>38100</xdr:colOff>
      <xdr:row>0</xdr:row>
      <xdr:rowOff>0</xdr:rowOff>
    </xdr:from>
    <xdr:to>
      <xdr:col>15</xdr:col>
      <xdr:colOff>40409</xdr:colOff>
      <xdr:row>1</xdr:row>
      <xdr:rowOff>57150</xdr:rowOff>
    </xdr:to>
    <xdr:pic>
      <xdr:nvPicPr>
        <xdr:cNvPr id="2" name="Picture 1" descr="U:\NCVER_REV_small-01.png">
          <a:extLst>
            <a:ext uri="{FF2B5EF4-FFF2-40B4-BE49-F238E27FC236}">
              <a16:creationId xmlns:a16="http://schemas.microsoft.com/office/drawing/2014/main" id="{41A32994-0BF8-4DF8-A8C9-3AE49CB8D6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163800"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13</xdr:col>
      <xdr:colOff>76200</xdr:colOff>
      <xdr:row>0</xdr:row>
      <xdr:rowOff>0</xdr:rowOff>
    </xdr:from>
    <xdr:to>
      <xdr:col>15</xdr:col>
      <xdr:colOff>78509</xdr:colOff>
      <xdr:row>1</xdr:row>
      <xdr:rowOff>57150</xdr:rowOff>
    </xdr:to>
    <xdr:pic>
      <xdr:nvPicPr>
        <xdr:cNvPr id="2" name="Picture 1" descr="U:\NCVER_REV_small-01.png">
          <a:extLst>
            <a:ext uri="{FF2B5EF4-FFF2-40B4-BE49-F238E27FC236}">
              <a16:creationId xmlns:a16="http://schemas.microsoft.com/office/drawing/2014/main" id="{BCC65EE2-658A-427B-974B-9842D88F25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839700"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13</xdr:col>
      <xdr:colOff>544177</xdr:colOff>
      <xdr:row>1</xdr:row>
      <xdr:rowOff>59267</xdr:rowOff>
    </xdr:to>
    <xdr:pic>
      <xdr:nvPicPr>
        <xdr:cNvPr id="3" name="Picture 2" descr="U:\NCVER_REV_small-01.png">
          <a:extLst>
            <a:ext uri="{FF2B5EF4-FFF2-40B4-BE49-F238E27FC236}">
              <a16:creationId xmlns:a16="http://schemas.microsoft.com/office/drawing/2014/main" id="{924A1EEB-9A3E-4863-954C-D894C82155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68425" y="0"/>
          <a:ext cx="1382377"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14</xdr:col>
      <xdr:colOff>0</xdr:colOff>
      <xdr:row>0</xdr:row>
      <xdr:rowOff>0</xdr:rowOff>
    </xdr:from>
    <xdr:to>
      <xdr:col>16</xdr:col>
      <xdr:colOff>154709</xdr:colOff>
      <xdr:row>1</xdr:row>
      <xdr:rowOff>114300</xdr:rowOff>
    </xdr:to>
    <xdr:pic>
      <xdr:nvPicPr>
        <xdr:cNvPr id="2" name="Picture 1" descr="U:\NCVER_REV_small-01.png">
          <a:extLst>
            <a:ext uri="{FF2B5EF4-FFF2-40B4-BE49-F238E27FC236}">
              <a16:creationId xmlns:a16="http://schemas.microsoft.com/office/drawing/2014/main" id="{9107C042-B9C3-4CA0-ADB6-03228EB940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24800"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oneCellAnchor>
    <xdr:from>
      <xdr:col>1</xdr:col>
      <xdr:colOff>9525</xdr:colOff>
      <xdr:row>2</xdr:row>
      <xdr:rowOff>114300</xdr:rowOff>
    </xdr:from>
    <xdr:ext cx="838200" cy="304800"/>
    <xdr:pic>
      <xdr:nvPicPr>
        <xdr:cNvPr id="2" name="Picture 1" descr="P:\PublicationComponents\logos\Creativecommons\CC BY logo.png">
          <a:extLst>
            <a:ext uri="{FF2B5EF4-FFF2-40B4-BE49-F238E27FC236}">
              <a16:creationId xmlns:a16="http://schemas.microsoft.com/office/drawing/2014/main" id="{448BDC61-1196-4591-934D-637C8A45A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125" y="438150"/>
          <a:ext cx="838200" cy="304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persons/person.xml><?xml version="1.0" encoding="utf-8"?>
<personList xmlns="http://schemas.microsoft.com/office/spreadsheetml/2018/threadedcomments" xmlns:x="http://schemas.openxmlformats.org/spreadsheetml/2006/main">
  <person displayName="Jesse Ascensio" id="{6FC5A6E0-E7F4-4267-B361-D4A5186FA452}" userId="S::JesseAscensio@ncver.edu.au::62cd802c-65df-401b-aec0-2d9a98987554"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I21" dT="2021-12-16T03:47:53.39" personId="{6FC5A6E0-E7F4-4267-B361-D4A5186FA452}" id="{7A71C2C7-B647-4830-A9EA-3A3C6540F26C}">
    <text>As discussed with Jo, these numbers &amp; proportions exclude students residing offshore as well as training offshore - different to rest of the tables.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vet_req@ncver.edu.au" TargetMode="External"/><Relationship Id="rId13" Type="http://schemas.openxmlformats.org/officeDocument/2006/relationships/hyperlink" Target="https://www.ncver.edu.au/research-and-statistics/collections/students-and-courses-collection/total-vet-students-and-courses" TargetMode="External"/><Relationship Id="rId3" Type="http://schemas.openxmlformats.org/officeDocument/2006/relationships/hyperlink" Target="https://www.ncver.edu.au/about/about-ncver/about-our-data" TargetMode="External"/><Relationship Id="rId7" Type="http://schemas.openxmlformats.org/officeDocument/2006/relationships/hyperlink" Target="https://www.ncver.edu.au/support/support/all-support/data-access-and-charges" TargetMode="External"/><Relationship Id="rId12" Type="http://schemas.openxmlformats.org/officeDocument/2006/relationships/hyperlink" Target="https://www.ncver.edu.au/research-and-statistics/publications/all-publications/vet-qualification-completion-rates-2018" TargetMode="External"/><Relationship Id="rId2" Type="http://schemas.openxmlformats.org/officeDocument/2006/relationships/hyperlink" Target="https://www.ncver.edu.au/about/about-ncver/about-our-data" TargetMode="External"/><Relationship Id="rId16" Type="http://schemas.openxmlformats.org/officeDocument/2006/relationships/drawing" Target="../drawings/drawing2.xml"/><Relationship Id="rId1" Type="http://schemas.openxmlformats.org/officeDocument/2006/relationships/hyperlink" Target="https://www.ncver.edu.au/" TargetMode="External"/><Relationship Id="rId6" Type="http://schemas.openxmlformats.org/officeDocument/2006/relationships/hyperlink" Target="http://www.ncver.edu.au/support/dataaccess.html" TargetMode="External"/><Relationship Id="rId11" Type="http://schemas.openxmlformats.org/officeDocument/2006/relationships/hyperlink" Target="https://www.abs.gov.au/statistics/health/disability/disability-ageing-and-carers-australia-summary-findings/2018" TargetMode="External"/><Relationship Id="rId5" Type="http://schemas.openxmlformats.org/officeDocument/2006/relationships/hyperlink" Target="mailto:surveys_req@ncver.edu.au" TargetMode="External"/><Relationship Id="rId15" Type="http://schemas.openxmlformats.org/officeDocument/2006/relationships/printerSettings" Target="../printerSettings/printerSettings2.bin"/><Relationship Id="rId10" Type="http://schemas.openxmlformats.org/officeDocument/2006/relationships/hyperlink" Target="https://www.abs.gov.au/census/find-census-data" TargetMode="External"/><Relationship Id="rId4" Type="http://schemas.openxmlformats.org/officeDocument/2006/relationships/hyperlink" Target="https://www.ncver.edu.au/" TargetMode="External"/><Relationship Id="rId9" Type="http://schemas.openxmlformats.org/officeDocument/2006/relationships/hyperlink" Target="mailto:vet_req@ncver.edu.au" TargetMode="External"/><Relationship Id="rId14" Type="http://schemas.openxmlformats.org/officeDocument/2006/relationships/hyperlink" Target="https://www.ncver.edu.au/research-and-statistics/collections/students-and-courses-collection/government-funded-students-and-courses"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0668F-0F71-45B9-B290-62D146F128BE}">
  <dimension ref="A1:N25"/>
  <sheetViews>
    <sheetView showGridLines="0" showRowColHeaders="0" zoomScaleNormal="100" workbookViewId="0">
      <selection activeCell="F23" sqref="F23"/>
    </sheetView>
  </sheetViews>
  <sheetFormatPr defaultRowHeight="15"/>
  <cols>
    <col min="2" max="2" width="11.42578125" customWidth="1"/>
  </cols>
  <sheetData>
    <row r="1" spans="1:13" s="2" customFormat="1" ht="24.75" customHeight="1">
      <c r="A1" s="2" t="s">
        <v>3</v>
      </c>
    </row>
    <row r="2" spans="1:13" s="3" customFormat="1" ht="24" customHeight="1">
      <c r="A2" s="3" t="s">
        <v>142</v>
      </c>
    </row>
    <row r="3" spans="1:13">
      <c r="A3" s="135"/>
      <c r="B3" s="135"/>
      <c r="C3" s="135"/>
      <c r="D3" s="135"/>
      <c r="E3" s="135"/>
      <c r="F3" s="135"/>
      <c r="G3" s="135"/>
      <c r="H3" s="135"/>
      <c r="I3" s="135"/>
      <c r="J3" s="135"/>
      <c r="K3" s="135"/>
      <c r="L3" s="135"/>
    </row>
    <row r="4" spans="1:13">
      <c r="A4" s="135"/>
      <c r="I4" s="135"/>
      <c r="J4" s="135"/>
      <c r="K4" s="135"/>
      <c r="L4" s="135"/>
    </row>
    <row r="5" spans="1:13">
      <c r="A5" s="135"/>
      <c r="B5" s="136" t="s">
        <v>122</v>
      </c>
      <c r="C5" s="135" t="str">
        <f>Overview!B1</f>
        <v>Student equity in VET 2020: participation, achievement and outcomes</v>
      </c>
      <c r="D5" s="135"/>
      <c r="E5" s="135"/>
      <c r="F5" s="135"/>
      <c r="G5" s="135"/>
      <c r="H5" s="135"/>
    </row>
    <row r="6" spans="1:13">
      <c r="A6" s="135"/>
      <c r="B6" s="136" t="s">
        <v>62</v>
      </c>
      <c r="C6" s="135" t="str">
        <f>'Table 1'!B2</f>
        <v>Equity group populations and participation in Australia</v>
      </c>
      <c r="D6" s="135"/>
      <c r="E6" s="135"/>
      <c r="F6" s="135"/>
      <c r="G6" s="135"/>
      <c r="H6" s="135"/>
      <c r="I6" s="135"/>
      <c r="J6" s="135"/>
      <c r="K6" s="135"/>
      <c r="L6" s="135"/>
    </row>
    <row r="7" spans="1:13">
      <c r="A7" s="135"/>
      <c r="B7" s="136" t="s">
        <v>63</v>
      </c>
      <c r="C7" s="135" t="str">
        <f>'Table 2'!B2</f>
        <v>VET students by equity group, 2020</v>
      </c>
      <c r="D7" s="135"/>
      <c r="E7" s="135"/>
      <c r="F7" s="135"/>
      <c r="G7" s="135"/>
      <c r="H7" s="135"/>
      <c r="I7" s="135"/>
      <c r="J7" s="135"/>
      <c r="K7" s="135"/>
      <c r="L7" s="135"/>
    </row>
    <row r="8" spans="1:13">
      <c r="A8" s="135"/>
      <c r="B8" s="136" t="s">
        <v>64</v>
      </c>
      <c r="C8" s="135" t="str">
        <f>'Table 3'!B2</f>
        <v>Program enrolments in VET by equity group, 2020</v>
      </c>
      <c r="D8" s="135"/>
      <c r="E8" s="135"/>
      <c r="F8" s="135"/>
      <c r="G8" s="135"/>
      <c r="H8" s="135"/>
      <c r="I8" s="135"/>
      <c r="J8" s="135"/>
      <c r="K8" s="135"/>
      <c r="L8" s="135"/>
    </row>
    <row r="9" spans="1:13">
      <c r="A9" s="135"/>
      <c r="B9" s="136" t="s">
        <v>65</v>
      </c>
      <c r="C9" s="135" t="str">
        <f>'Table 4'!B2</f>
        <v>Subject load pass rates for equity groups, 2020</v>
      </c>
      <c r="D9" s="135"/>
      <c r="E9" s="135"/>
      <c r="F9" s="135"/>
      <c r="G9" s="135"/>
      <c r="H9" s="135"/>
      <c r="I9" s="135"/>
      <c r="J9" s="135"/>
      <c r="K9" s="135"/>
      <c r="L9" s="135"/>
    </row>
    <row r="10" spans="1:13">
      <c r="A10" s="135"/>
      <c r="B10" s="136" t="s">
        <v>68</v>
      </c>
      <c r="C10" s="135" t="str">
        <f>'Table 5'!B2</f>
        <v>Qualification completion rates by equity group, for qualifications commencing in 2016</v>
      </c>
      <c r="D10" s="135"/>
      <c r="E10" s="135"/>
      <c r="F10" s="135"/>
      <c r="G10" s="135"/>
      <c r="H10" s="135"/>
      <c r="I10" s="135"/>
      <c r="J10" s="135"/>
      <c r="K10" s="135"/>
      <c r="L10" s="135"/>
    </row>
    <row r="11" spans="1:13">
      <c r="A11" s="135"/>
      <c r="B11" s="136" t="s">
        <v>69</v>
      </c>
      <c r="C11" s="135" t="str">
        <f>'Table 6'!B2</f>
        <v>Government-funded program enrolments by equity group, 2009–2020</v>
      </c>
      <c r="D11" s="135"/>
      <c r="E11" s="135"/>
      <c r="F11" s="135"/>
      <c r="G11" s="135"/>
      <c r="H11" s="135"/>
      <c r="I11" s="135"/>
      <c r="J11" s="135"/>
      <c r="K11" s="135"/>
      <c r="L11" s="135"/>
    </row>
    <row r="12" spans="1:13">
      <c r="A12" s="135"/>
      <c r="B12" s="136" t="s">
        <v>70</v>
      </c>
      <c r="C12" s="135" t="str">
        <f>'Table 7'!B2</f>
        <v>Post-study status of students who completed a VET qualification in 2020, by equity group (%)</v>
      </c>
      <c r="D12" s="135"/>
      <c r="E12" s="135"/>
      <c r="F12" s="135"/>
      <c r="G12" s="135"/>
      <c r="H12" s="135"/>
      <c r="I12" s="135"/>
      <c r="J12" s="135"/>
      <c r="K12" s="135"/>
      <c r="L12" s="135"/>
    </row>
    <row r="13" spans="1:13">
      <c r="A13" s="135"/>
      <c r="B13" s="136" t="s">
        <v>79</v>
      </c>
      <c r="C13" s="135" t="str">
        <f>'Table 8'!B2</f>
        <v>Satisfaction of students who completed a VET qualification in 2020, by equity group (%)</v>
      </c>
      <c r="D13" s="135"/>
      <c r="E13" s="135"/>
      <c r="F13" s="135"/>
      <c r="G13" s="135"/>
      <c r="H13" s="135"/>
      <c r="I13" s="135"/>
      <c r="J13" s="135"/>
      <c r="K13" s="135"/>
      <c r="L13" s="135"/>
    </row>
    <row r="14" spans="1:13">
      <c r="A14" s="135"/>
      <c r="B14" s="136" t="s">
        <v>80</v>
      </c>
      <c r="C14" s="135" t="str">
        <f>'Table 9'!B2</f>
        <v>Personal benefits of undertaking training, for those who completed a qualification in 2020, by equity group (%)</v>
      </c>
      <c r="D14" s="135"/>
      <c r="E14" s="135"/>
      <c r="F14" s="135"/>
      <c r="G14" s="135"/>
      <c r="H14" s="135"/>
      <c r="I14" s="135"/>
      <c r="J14" s="135"/>
      <c r="K14" s="135"/>
      <c r="L14" s="135"/>
    </row>
    <row r="15" spans="1:13">
      <c r="A15" s="135"/>
      <c r="B15" s="136" t="s">
        <v>189</v>
      </c>
      <c r="C15" s="135" t="str">
        <f>'Table 10'!B2</f>
        <v>Job-related benefits of undertaking training, for those who completed a VET qualification in 2020, by equity group (%)</v>
      </c>
      <c r="D15" s="135"/>
      <c r="E15" s="135"/>
      <c r="F15" s="135"/>
      <c r="G15" s="135"/>
      <c r="H15" s="135"/>
      <c r="I15" s="135"/>
      <c r="J15" s="135"/>
      <c r="K15" s="135"/>
      <c r="L15" s="135"/>
    </row>
    <row r="16" spans="1:13">
      <c r="A16" s="135"/>
      <c r="B16" s="136" t="s">
        <v>191</v>
      </c>
      <c r="C16" s="135" t="str">
        <f>'Table 11'!B2</f>
        <v>Impact of the COVID-19 pandemic on students who completed a VET qualification in 2021, by equity group (%)</v>
      </c>
      <c r="D16" s="135"/>
      <c r="E16" s="135"/>
      <c r="F16" s="135"/>
      <c r="G16" s="135"/>
      <c r="H16" s="135"/>
      <c r="I16" s="135"/>
      <c r="J16" s="135"/>
      <c r="K16" s="135"/>
      <c r="L16" s="135"/>
      <c r="M16" s="74"/>
    </row>
    <row r="17" spans="1:14">
      <c r="A17" s="135"/>
      <c r="B17" s="136" t="s">
        <v>286</v>
      </c>
      <c r="C17" s="135" t="str">
        <f>'Table 12'!B2</f>
        <v>Apprentice and trainee commencements by equity group, 2020</v>
      </c>
      <c r="D17" s="135"/>
      <c r="E17" s="135"/>
      <c r="F17" s="135"/>
      <c r="G17" s="135"/>
      <c r="H17" s="135"/>
      <c r="I17" s="135"/>
      <c r="J17" s="135"/>
      <c r="K17" s="135"/>
      <c r="L17" s="135"/>
      <c r="M17" s="74"/>
      <c r="N17" s="74"/>
    </row>
    <row r="18" spans="1:14">
      <c r="A18" s="135"/>
      <c r="B18" s="136"/>
      <c r="C18" s="135"/>
      <c r="D18" s="135"/>
      <c r="E18" s="135"/>
      <c r="F18" s="135"/>
      <c r="G18" s="135"/>
      <c r="H18" s="135"/>
      <c r="I18" s="135"/>
      <c r="J18" s="135"/>
      <c r="K18" s="135"/>
      <c r="L18" s="135"/>
    </row>
    <row r="19" spans="1:14">
      <c r="A19" s="135"/>
      <c r="B19" s="137" t="s">
        <v>99</v>
      </c>
      <c r="C19" s="135"/>
      <c r="D19" s="135"/>
      <c r="E19" s="135"/>
      <c r="F19" s="135"/>
      <c r="G19" s="135"/>
      <c r="H19" s="135"/>
      <c r="I19" s="135"/>
      <c r="J19" s="135"/>
      <c r="K19" s="135"/>
      <c r="L19" s="135"/>
    </row>
    <row r="20" spans="1:14">
      <c r="A20" s="135"/>
      <c r="B20" s="138"/>
      <c r="C20" s="135"/>
      <c r="D20" s="135"/>
      <c r="E20" s="135"/>
      <c r="F20" s="135"/>
      <c r="G20" s="135"/>
      <c r="H20" s="135"/>
      <c r="I20" s="135"/>
      <c r="J20" s="135"/>
      <c r="K20" s="135"/>
      <c r="L20" s="135"/>
    </row>
    <row r="21" spans="1:14">
      <c r="A21" s="135"/>
      <c r="B21" s="137" t="s">
        <v>141</v>
      </c>
      <c r="C21" s="135"/>
      <c r="D21" s="135"/>
      <c r="E21" s="135"/>
      <c r="F21" s="135"/>
      <c r="G21" s="135"/>
      <c r="H21" s="135"/>
      <c r="I21" s="135"/>
      <c r="J21" s="135"/>
      <c r="K21" s="135"/>
      <c r="L21" s="135"/>
    </row>
    <row r="22" spans="1:14">
      <c r="B22" s="1"/>
      <c r="C22" s="1"/>
      <c r="D22" s="1"/>
      <c r="E22" s="1"/>
      <c r="F22" s="1"/>
    </row>
    <row r="23" spans="1:14">
      <c r="B23" s="1"/>
      <c r="C23" s="1"/>
      <c r="D23" s="1"/>
      <c r="E23" s="1"/>
      <c r="F23" s="1"/>
    </row>
    <row r="24" spans="1:14">
      <c r="B24" s="1"/>
      <c r="C24" s="1"/>
      <c r="D24" s="1"/>
      <c r="E24" s="1"/>
      <c r="F24" s="1"/>
    </row>
    <row r="25" spans="1:14">
      <c r="B25" s="1"/>
      <c r="C25" s="1"/>
      <c r="D25" s="1"/>
      <c r="E25" s="1"/>
      <c r="F25" s="1"/>
    </row>
  </sheetData>
  <hyperlinks>
    <hyperlink ref="B7" location="'Table 2'!A1" display="Table 2" xr:uid="{C3CBE356-3939-46B1-B699-532B34663DED}"/>
    <hyperlink ref="B6" location="'Table 1'!A1" display="Table 1" xr:uid="{8D6E6007-8B76-4785-8CBB-89DFA04008C6}"/>
    <hyperlink ref="B8" location="'Table 3'!A1" display="Table 3" xr:uid="{D810AB1E-D0E4-45C7-B841-C0740568A4F8}"/>
    <hyperlink ref="B9" location="'Table 4'!A1" display="Table 4" xr:uid="{99B02BCC-BA26-4645-914E-84B3B8593020}"/>
    <hyperlink ref="B11" location="'Table 6'!A1" display="Table 6" xr:uid="{35E8158F-DB0D-4B12-8CE4-5013A619CB65}"/>
    <hyperlink ref="B10" location="'Table 5'!A1" display="Table 5" xr:uid="{75D79353-F95F-4457-9C26-5BDBA1E69FE9}"/>
    <hyperlink ref="B14" location="'Table 9'!A1" display="Table 9" xr:uid="{BB79DC04-0F55-479D-9980-8D16A9F03F36}"/>
    <hyperlink ref="B13" location="'Table 8'!A1" display="Table 8" xr:uid="{DADFED09-897F-4C4F-9654-367C8D39548F}"/>
    <hyperlink ref="B15" location="'Table 10'!A1" display="Table 10" xr:uid="{DF5C92B1-EFAF-44A0-A2F1-3D34F305B767}"/>
    <hyperlink ref="B5" location="Overview!A1" display="Overview" xr:uid="{65F49E59-4DAD-41FF-824C-791782C11191}"/>
    <hyperlink ref="B21" location="Copyright!A1" display="Copyright" xr:uid="{C0DB24AC-8C3F-412D-B471-BE630FFDAFDA}"/>
    <hyperlink ref="B19" location="'Explanatory notes'!A1" display="Explanatory notes" xr:uid="{99497937-19BD-45B7-BA13-72F77A49ABAF}"/>
    <hyperlink ref="B16" location="'Table 11'!A1" display="Table 11" xr:uid="{B4DC3A90-0EB8-4207-9EF9-28793EC113DC}"/>
    <hyperlink ref="B17" location="'Table 12'!A1" display="Table 12" xr:uid="{ABFB3A8B-C30E-40AD-947B-EB56A66EAC06}"/>
    <hyperlink ref="B12" location="'Table 7'!A1" display="Table 7" xr:uid="{EB7F4C08-735C-4E3A-AE54-169A461EDEA9}"/>
  </hyperlinks>
  <pageMargins left="0.7" right="0.7" top="0.75" bottom="0.75" header="0.3" footer="0.3"/>
  <pageSetup paperSize="9" scale="6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BC88F-1CF9-47FF-8614-2B9B7438B55E}">
  <dimension ref="B1:G59"/>
  <sheetViews>
    <sheetView showGridLines="0" showRowColHeaders="0" tabSelected="1" zoomScaleNormal="100" zoomScaleSheetLayoutView="100" workbookViewId="0"/>
  </sheetViews>
  <sheetFormatPr defaultColWidth="9.140625" defaultRowHeight="12.75"/>
  <cols>
    <col min="1" max="1" width="3" style="7" customWidth="1"/>
    <col min="2" max="2" width="48.85546875" style="7" customWidth="1"/>
    <col min="3" max="3" width="17.42578125" style="7" customWidth="1"/>
    <col min="4" max="4" width="18.7109375" style="7" customWidth="1"/>
    <col min="5" max="5" width="18.42578125" style="7" customWidth="1"/>
    <col min="6" max="6" width="18.5703125" style="7" customWidth="1"/>
    <col min="7" max="16384" width="9.140625" style="7"/>
  </cols>
  <sheetData>
    <row r="1" spans="2:7" s="5" customFormat="1" ht="24" customHeight="1">
      <c r="B1" s="179" t="s">
        <v>340</v>
      </c>
    </row>
    <row r="2" spans="2:7" s="6" customFormat="1" ht="24" customHeight="1">
      <c r="B2" s="3" t="s">
        <v>122</v>
      </c>
    </row>
    <row r="3" spans="2:7">
      <c r="G3" s="8" t="s">
        <v>103</v>
      </c>
    </row>
    <row r="4" spans="2:7">
      <c r="F4" s="8"/>
    </row>
    <row r="5" spans="2:7">
      <c r="B5" s="8" t="s">
        <v>123</v>
      </c>
      <c r="E5" s="9"/>
    </row>
    <row r="6" spans="2:7">
      <c r="B6" s="8" t="str">
        <f>$B$13</f>
        <v>MORE INFORMATION</v>
      </c>
      <c r="C6" s="10"/>
      <c r="D6" s="10"/>
    </row>
    <row r="7" spans="2:7">
      <c r="B7" s="8" t="s">
        <v>125</v>
      </c>
    </row>
    <row r="8" spans="2:7" ht="13.5" thickBot="1">
      <c r="B8" s="11"/>
      <c r="C8" s="12"/>
      <c r="D8" s="12"/>
    </row>
    <row r="9" spans="2:7">
      <c r="B9" s="293" t="s">
        <v>123</v>
      </c>
      <c r="C9" s="294"/>
      <c r="D9" s="294"/>
      <c r="E9" s="294"/>
      <c r="F9" s="13"/>
    </row>
    <row r="10" spans="2:7" ht="45.2" customHeight="1">
      <c r="B10" s="295" t="s">
        <v>343</v>
      </c>
      <c r="C10" s="295"/>
      <c r="D10" s="295"/>
      <c r="E10" s="295"/>
      <c r="F10" s="283"/>
    </row>
    <row r="11" spans="2:7" s="158" customFormat="1" ht="15.95" customHeight="1">
      <c r="B11" s="295"/>
      <c r="C11" s="295"/>
      <c r="D11" s="295"/>
      <c r="E11" s="295"/>
      <c r="F11" s="283"/>
    </row>
    <row r="12" spans="2:7" ht="13.5" thickBot="1">
      <c r="B12" s="14"/>
      <c r="C12" s="14"/>
      <c r="D12" s="287" t="s">
        <v>126</v>
      </c>
      <c r="E12" s="287"/>
      <c r="F12" s="14"/>
    </row>
    <row r="13" spans="2:7" ht="15" customHeight="1">
      <c r="B13" s="296" t="s">
        <v>124</v>
      </c>
      <c r="C13" s="283"/>
      <c r="D13" s="283"/>
      <c r="E13" s="283"/>
    </row>
    <row r="14" spans="2:7" s="175" customFormat="1" ht="15" customHeight="1">
      <c r="B14" s="159"/>
    </row>
    <row r="15" spans="2:7">
      <c r="B15" s="300" t="s">
        <v>209</v>
      </c>
      <c r="C15" s="300"/>
      <c r="D15" s="300"/>
      <c r="E15" s="300"/>
      <c r="F15" s="300"/>
    </row>
    <row r="16" spans="2:7">
      <c r="B16" s="15"/>
      <c r="C16" s="240"/>
      <c r="D16" s="240"/>
      <c r="E16" s="240"/>
      <c r="F16" s="238"/>
    </row>
    <row r="17" spans="2:6" ht="15">
      <c r="B17" s="17" t="s">
        <v>129</v>
      </c>
      <c r="C17" s="237" t="s">
        <v>130</v>
      </c>
      <c r="D17" s="238"/>
      <c r="E17" s="238"/>
      <c r="F17" s="239"/>
    </row>
    <row r="18" spans="2:6" s="181" customFormat="1" ht="15">
      <c r="B18" s="17"/>
      <c r="C18" s="237"/>
      <c r="D18" s="238"/>
      <c r="E18" s="238"/>
      <c r="F18" s="239"/>
    </row>
    <row r="19" spans="2:6" ht="15">
      <c r="B19" s="211" t="s">
        <v>201</v>
      </c>
      <c r="C19" s="237" t="s">
        <v>203</v>
      </c>
      <c r="D19" s="238"/>
      <c r="E19" s="238"/>
      <c r="F19" s="239"/>
    </row>
    <row r="20" spans="2:6" s="175" customFormat="1" ht="15">
      <c r="B20" s="211"/>
      <c r="C20" s="237"/>
      <c r="D20" s="238"/>
      <c r="E20" s="238"/>
      <c r="F20" s="239"/>
    </row>
    <row r="21" spans="2:6" s="181" customFormat="1" ht="15">
      <c r="B21" s="211" t="s">
        <v>261</v>
      </c>
      <c r="C21" s="237" t="s">
        <v>262</v>
      </c>
      <c r="D21" s="238"/>
      <c r="E21" s="238"/>
      <c r="F21" s="239"/>
    </row>
    <row r="22" spans="2:6" s="181" customFormat="1" ht="15">
      <c r="B22" s="211"/>
      <c r="C22" s="237"/>
      <c r="D22" s="238"/>
      <c r="E22" s="238"/>
      <c r="F22" s="239"/>
    </row>
    <row r="23" spans="2:6" ht="12.75" customHeight="1">
      <c r="B23" s="211" t="s">
        <v>202</v>
      </c>
      <c r="C23" s="237" t="s">
        <v>204</v>
      </c>
      <c r="D23" s="238"/>
      <c r="E23" s="238"/>
      <c r="F23" s="239"/>
    </row>
    <row r="24" spans="2:6" s="175" customFormat="1" ht="12.75" customHeight="1">
      <c r="B24" s="211"/>
      <c r="C24" s="237"/>
      <c r="D24" s="238"/>
      <c r="E24" s="238"/>
      <c r="F24" s="239"/>
    </row>
    <row r="25" spans="2:6" ht="15">
      <c r="B25" s="211" t="s">
        <v>207</v>
      </c>
      <c r="C25" s="237" t="s">
        <v>205</v>
      </c>
      <c r="D25" s="238"/>
      <c r="E25" s="238"/>
      <c r="F25" s="239"/>
    </row>
    <row r="26" spans="2:6" s="175" customFormat="1" ht="15">
      <c r="B26" s="211"/>
      <c r="C26" s="237"/>
      <c r="D26" s="238"/>
      <c r="E26" s="238"/>
      <c r="F26" s="239"/>
    </row>
    <row r="27" spans="2:6" ht="15">
      <c r="B27" s="212" t="s">
        <v>81</v>
      </c>
      <c r="C27" s="237" t="s">
        <v>206</v>
      </c>
      <c r="D27" s="238"/>
      <c r="E27" s="238"/>
      <c r="F27" s="239"/>
    </row>
    <row r="28" spans="2:6" ht="15">
      <c r="C28" s="237"/>
      <c r="D28" s="238"/>
      <c r="E28" s="238"/>
      <c r="F28" s="239"/>
    </row>
    <row r="29" spans="2:6" s="181" customFormat="1" ht="15">
      <c r="B29" s="176" t="s">
        <v>263</v>
      </c>
      <c r="C29" s="237" t="s">
        <v>213</v>
      </c>
      <c r="D29" s="238"/>
      <c r="E29" s="238"/>
      <c r="F29" s="239"/>
    </row>
    <row r="30" spans="2:6" s="181" customFormat="1" ht="15">
      <c r="B30" s="176"/>
      <c r="C30" s="237"/>
      <c r="D30" s="238"/>
      <c r="E30" s="238"/>
      <c r="F30" s="239"/>
    </row>
    <row r="31" spans="2:6" s="181" customFormat="1" ht="15">
      <c r="B31" s="176" t="s">
        <v>216</v>
      </c>
      <c r="C31" s="237" t="s">
        <v>215</v>
      </c>
      <c r="D31" s="238"/>
      <c r="E31" s="238"/>
      <c r="F31" s="239"/>
    </row>
    <row r="32" spans="2:6" s="181" customFormat="1" ht="15">
      <c r="C32" s="237"/>
      <c r="D32" s="238"/>
      <c r="E32" s="238"/>
      <c r="F32" s="239"/>
    </row>
    <row r="33" spans="2:6" ht="12.75" customHeight="1">
      <c r="B33" s="17" t="s">
        <v>127</v>
      </c>
      <c r="C33" s="237" t="s">
        <v>128</v>
      </c>
      <c r="D33" s="238"/>
      <c r="E33" s="238"/>
      <c r="F33" s="239"/>
    </row>
    <row r="36" spans="2:6" hidden="1">
      <c r="B36" s="18"/>
      <c r="C36" s="19"/>
    </row>
    <row r="37" spans="2:6" ht="13.5" thickBot="1">
      <c r="D37" s="297" t="s">
        <v>126</v>
      </c>
      <c r="E37" s="286"/>
      <c r="F37" s="16"/>
    </row>
    <row r="38" spans="2:6">
      <c r="B38" s="298" t="s">
        <v>125</v>
      </c>
      <c r="C38" s="299"/>
      <c r="D38" s="299"/>
      <c r="E38" s="299"/>
      <c r="F38" s="165"/>
    </row>
    <row r="39" spans="2:6">
      <c r="B39" s="170"/>
      <c r="C39" s="166"/>
      <c r="D39" s="165"/>
      <c r="E39" s="165"/>
      <c r="F39" s="165"/>
    </row>
    <row r="40" spans="2:6" ht="26.25" customHeight="1">
      <c r="B40" s="291" t="s">
        <v>208</v>
      </c>
      <c r="C40" s="291"/>
      <c r="D40" s="291"/>
      <c r="E40" s="291"/>
      <c r="F40" s="292"/>
    </row>
    <row r="41" spans="2:6" ht="12.75" customHeight="1">
      <c r="B41" s="171" t="s">
        <v>131</v>
      </c>
      <c r="C41" s="286" t="s">
        <v>135</v>
      </c>
      <c r="D41" s="285"/>
      <c r="E41" s="285"/>
      <c r="F41" s="171"/>
    </row>
    <row r="42" spans="2:6">
      <c r="B42" s="171" t="s">
        <v>132</v>
      </c>
      <c r="C42" s="284" t="s">
        <v>133</v>
      </c>
      <c r="D42" s="285"/>
      <c r="E42" s="285"/>
      <c r="F42" s="171"/>
    </row>
    <row r="43" spans="2:6" ht="15">
      <c r="B43" s="171"/>
      <c r="C43" s="174"/>
      <c r="D43" s="169"/>
      <c r="E43" s="169"/>
      <c r="F43" s="171"/>
    </row>
    <row r="44" spans="2:6" ht="12.75" customHeight="1">
      <c r="B44" s="291" t="s">
        <v>134</v>
      </c>
      <c r="C44" s="291"/>
      <c r="D44" s="291"/>
      <c r="E44" s="291"/>
      <c r="F44" s="292"/>
    </row>
    <row r="45" spans="2:6">
      <c r="B45" s="165" t="s">
        <v>131</v>
      </c>
      <c r="C45" s="286" t="s">
        <v>135</v>
      </c>
      <c r="D45" s="285"/>
      <c r="E45" s="285"/>
      <c r="F45" s="165"/>
    </row>
    <row r="46" spans="2:6" ht="12.75" customHeight="1">
      <c r="B46" s="171" t="s">
        <v>132</v>
      </c>
      <c r="C46" s="284" t="s">
        <v>133</v>
      </c>
      <c r="D46" s="285"/>
      <c r="E46" s="285"/>
      <c r="F46" s="165"/>
    </row>
    <row r="47" spans="2:6">
      <c r="B47" s="165"/>
      <c r="C47" s="172"/>
      <c r="D47" s="165"/>
      <c r="E47" s="165"/>
      <c r="F47" s="165"/>
    </row>
    <row r="48" spans="2:6" ht="20.25" customHeight="1">
      <c r="B48" s="291" t="s">
        <v>136</v>
      </c>
      <c r="C48" s="291"/>
      <c r="D48" s="291"/>
      <c r="E48" s="291"/>
      <c r="F48" s="290"/>
    </row>
    <row r="49" spans="2:6" ht="15" customHeight="1">
      <c r="B49" s="289" t="s">
        <v>137</v>
      </c>
      <c r="C49" s="290"/>
      <c r="D49" s="290"/>
      <c r="E49" s="290"/>
      <c r="F49" s="290"/>
    </row>
    <row r="50" spans="2:6">
      <c r="B50" s="166"/>
      <c r="C50" s="173"/>
      <c r="D50" s="166"/>
      <c r="E50" s="166"/>
      <c r="F50" s="166"/>
    </row>
    <row r="51" spans="2:6" ht="13.5" thickBot="1">
      <c r="B51" s="167"/>
      <c r="C51" s="167"/>
      <c r="D51" s="287" t="s">
        <v>126</v>
      </c>
      <c r="E51" s="288"/>
      <c r="F51" s="168"/>
    </row>
    <row r="52" spans="2:6">
      <c r="B52" s="283"/>
      <c r="C52" s="283"/>
      <c r="D52" s="283"/>
      <c r="E52" s="283"/>
    </row>
    <row r="58" spans="2:6">
      <c r="B58" s="20"/>
      <c r="C58" s="21"/>
      <c r="D58" s="20"/>
      <c r="E58" s="20"/>
    </row>
    <row r="59" spans="2:6">
      <c r="B59" s="20"/>
      <c r="C59" s="20"/>
      <c r="D59" s="20"/>
      <c r="E59" s="20"/>
    </row>
  </sheetData>
  <mergeCells count="18">
    <mergeCell ref="C41:E41"/>
    <mergeCell ref="D37:E37"/>
    <mergeCell ref="B38:E38"/>
    <mergeCell ref="B40:F40"/>
    <mergeCell ref="B15:F15"/>
    <mergeCell ref="B9:E9"/>
    <mergeCell ref="B10:F10"/>
    <mergeCell ref="B11:F11"/>
    <mergeCell ref="D12:E12"/>
    <mergeCell ref="B13:E13"/>
    <mergeCell ref="B52:E52"/>
    <mergeCell ref="C42:E42"/>
    <mergeCell ref="C45:E45"/>
    <mergeCell ref="D51:E51"/>
    <mergeCell ref="B49:F49"/>
    <mergeCell ref="B48:F48"/>
    <mergeCell ref="B44:F44"/>
    <mergeCell ref="C46:E46"/>
  </mergeCells>
  <hyperlinks>
    <hyperlink ref="D12" location="Overview!A1" display="&lt;&lt; BACK TO TOP OF PAGE&gt;&gt;" xr:uid="{7F2D3707-9DF1-4007-8C98-9BE9A22A1643}"/>
    <hyperlink ref="D37:E37" location="Overview!A1" display="&lt;&lt; BACK TO TOP OF PAGE&gt;&gt;" xr:uid="{28D886E1-0B44-4BAF-891A-8E86F89B9CF3}"/>
    <hyperlink ref="D12:E12" location="Overview!A1" display="&lt;&lt; BACK TO TOP OF PAGE&gt;&gt;" xr:uid="{B18E8857-FA75-4E14-8AD5-3B170214E5C4}"/>
    <hyperlink ref="G3" location="Index!A1" display="Back to Index" xr:uid="{DE023DC1-D75B-4FAF-A396-1D8CCB157939}"/>
    <hyperlink ref="C33" r:id="rId1" xr:uid="{60B0A615-842F-444C-A062-9DC68AC35374}"/>
    <hyperlink ref="C17" r:id="rId2" xr:uid="{0F1EE150-C882-47A7-9C23-94D935DE0E99}"/>
    <hyperlink ref="C17:E17" r:id="rId3" display="https://www.ncver.edu.au/about/about-ncver/about-our-data" xr:uid="{B6E972BB-C3DB-4DE9-ACB2-F721FD0B7E29}"/>
    <hyperlink ref="C33:E33" r:id="rId4" display="https://www.ncver.edu.au" xr:uid="{BC28767B-E3F6-413A-99BC-F016002F5232}"/>
    <hyperlink ref="B5" location="Overview!B10" display="INTRODUCTION" xr:uid="{1560F34F-23ED-42BF-958F-E95EAD200678}"/>
    <hyperlink ref="B6" location="Overview!B15" display="Overview!B15" xr:uid="{115A6BAA-A369-4CF4-8E40-AB0D1B52877D}"/>
    <hyperlink ref="B7" location="Overview!A35" display="CONTACT DETAILS" xr:uid="{CDC3C61E-EB0B-476C-BB81-D2478F135913}"/>
    <hyperlink ref="C45" r:id="rId5" display="surveys_req@ncver.edu.au" xr:uid="{00000000-0004-0000-0100-000005000000}"/>
    <hyperlink ref="D51:E51" location="Overview!A1" display="&lt;&lt; BACK TO TOP OF PAGE&gt;&gt;" xr:uid="{00000000-0004-0000-0100-000007000000}"/>
    <hyperlink ref="B49" r:id="rId6" display="http://www.ncver.edu.au/support/dataaccess.html" xr:uid="{00000000-0004-0000-0100-000011000000}"/>
    <hyperlink ref="B49:E49" r:id="rId7" display="https://www.ncver.edu.au/support/support/all-support/data-access-and-charges" xr:uid="{00000000-0004-0000-0100-000012000000}"/>
    <hyperlink ref="C45:E45" r:id="rId8" display="vet_req@ncver.edu.au" xr:uid="{1BD42BC7-723B-4B0C-AB70-C47E6EE2A411}"/>
    <hyperlink ref="C41" r:id="rId9" xr:uid="{AAEB7AF5-4952-4982-861A-861EEB550871}"/>
    <hyperlink ref="C29" r:id="rId10" xr:uid="{A9804C07-7FEE-44C6-A59B-27815ED0327A}"/>
    <hyperlink ref="C31" r:id="rId11" xr:uid="{6A99B40B-5643-4022-B9FF-FB649F1A1D62}"/>
    <hyperlink ref="C21" r:id="rId12" xr:uid="{2B7E1162-F103-468A-B68A-304E6E758F1C}"/>
    <hyperlink ref="C19" r:id="rId13" xr:uid="{9C495773-594D-4A3F-931D-4BD831F926FB}"/>
    <hyperlink ref="C23" r:id="rId14" xr:uid="{7AC5E685-2FBC-4D36-AEEC-EF82162F1BA5}"/>
  </hyperlinks>
  <pageMargins left="0.74803149606299213" right="0.74803149606299213" top="0.98425196850393704" bottom="0.98425196850393704" header="0.51181102362204722" footer="0.51181102362204722"/>
  <pageSetup paperSize="9" scale="54" orientation="portrait" r:id="rId15"/>
  <headerFooter alignWithMargins="0"/>
  <drawing r:id="rId16"/>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BA016-ABDF-4E09-914D-F700A7A933D5}">
  <dimension ref="A1:U50"/>
  <sheetViews>
    <sheetView showGridLines="0" showRowColHeaders="0" zoomScaleNormal="100" zoomScaleSheetLayoutView="100" workbookViewId="0"/>
  </sheetViews>
  <sheetFormatPr defaultRowHeight="15"/>
  <cols>
    <col min="1" max="1" width="9.140625" customWidth="1"/>
    <col min="2" max="2" width="47.140625" customWidth="1"/>
    <col min="3" max="4" width="16" customWidth="1"/>
    <col min="5" max="5" width="16.85546875" customWidth="1"/>
    <col min="6" max="6" width="21.42578125" customWidth="1"/>
    <col min="7" max="9" width="16" customWidth="1"/>
    <col min="10" max="10" width="16" style="178" customWidth="1"/>
    <col min="11" max="11" width="16" customWidth="1"/>
    <col min="12" max="12" width="21.140625" customWidth="1"/>
    <col min="13" max="13" width="15.5703125" customWidth="1"/>
    <col min="14" max="15" width="9.28515625" bestFit="1" customWidth="1"/>
    <col min="16" max="17" width="9.5703125" bestFit="1" customWidth="1"/>
  </cols>
  <sheetData>
    <row r="1" spans="1:21" s="2" customFormat="1" ht="24" customHeight="1">
      <c r="B1" s="179" t="s">
        <v>340</v>
      </c>
      <c r="J1" s="179"/>
    </row>
    <row r="2" spans="1:21" s="121" customFormat="1" ht="15.95" customHeight="1">
      <c r="A2" s="118" t="str" cm="1">
        <f t="array" aca="1" ref="A2" ca="1">MID(CELL("filename",A1),FIND("]",CELL("filename",A1))+1,255)</f>
        <v>Table 1</v>
      </c>
      <c r="B2" s="118" t="s">
        <v>224</v>
      </c>
      <c r="J2" s="122" t="s">
        <v>103</v>
      </c>
    </row>
    <row r="3" spans="1:21" s="43" customFormat="1" ht="12" customHeight="1">
      <c r="A3" s="79"/>
      <c r="B3" s="42"/>
      <c r="C3" s="79"/>
      <c r="D3" s="79"/>
      <c r="E3" s="79"/>
      <c r="F3" s="79"/>
      <c r="G3" s="79"/>
      <c r="H3" s="79"/>
      <c r="I3" s="79"/>
      <c r="J3" s="79"/>
      <c r="K3" s="189"/>
      <c r="L3" s="189"/>
      <c r="M3" s="189"/>
      <c r="N3" s="189"/>
    </row>
    <row r="4" spans="1:21" s="43" customFormat="1" ht="12" customHeight="1">
      <c r="A4" s="42"/>
      <c r="B4" s="79"/>
      <c r="C4" s="79"/>
      <c r="D4" s="79"/>
      <c r="E4" s="79"/>
      <c r="F4" s="79"/>
      <c r="G4" s="79"/>
      <c r="H4" s="79"/>
      <c r="I4" s="79"/>
      <c r="J4" s="79"/>
      <c r="K4" s="189"/>
      <c r="L4" s="189"/>
      <c r="M4" s="189"/>
      <c r="N4" s="189"/>
      <c r="O4" s="79"/>
    </row>
    <row r="5" spans="1:21" s="46" customFormat="1" ht="37.700000000000003" customHeight="1">
      <c r="B5" s="103" t="s">
        <v>223</v>
      </c>
      <c r="C5" s="155" t="s">
        <v>152</v>
      </c>
      <c r="D5" s="155" t="s">
        <v>155</v>
      </c>
      <c r="E5" s="155" t="s">
        <v>156</v>
      </c>
      <c r="F5" s="155" t="s">
        <v>160</v>
      </c>
      <c r="G5" s="155" t="s">
        <v>161</v>
      </c>
      <c r="H5" s="155" t="s">
        <v>162</v>
      </c>
      <c r="I5" s="188" t="s">
        <v>218</v>
      </c>
      <c r="J5" s="188" t="s">
        <v>218</v>
      </c>
      <c r="K5" s="189"/>
      <c r="L5" s="189"/>
      <c r="M5" s="189"/>
      <c r="N5" s="189"/>
      <c r="O5" s="47"/>
    </row>
    <row r="6" spans="1:21" s="46" customFormat="1" ht="27.2" customHeight="1">
      <c r="B6" s="103"/>
      <c r="C6" s="163" t="s">
        <v>153</v>
      </c>
      <c r="D6" s="163" t="s">
        <v>2</v>
      </c>
      <c r="E6" s="160" t="s">
        <v>198</v>
      </c>
      <c r="F6" s="163" t="s">
        <v>158</v>
      </c>
      <c r="G6" s="163" t="s">
        <v>0</v>
      </c>
      <c r="H6" s="163" t="s">
        <v>139</v>
      </c>
      <c r="I6" s="188"/>
      <c r="J6" s="188"/>
      <c r="K6" s="189"/>
      <c r="L6" s="189"/>
      <c r="M6" s="189"/>
      <c r="N6" s="189"/>
      <c r="O6" s="47"/>
    </row>
    <row r="7" spans="1:21" s="183" customFormat="1" ht="18" customHeight="1">
      <c r="C7" s="184">
        <v>2018</v>
      </c>
      <c r="D7" s="184">
        <v>2016</v>
      </c>
      <c r="E7" s="184">
        <v>2016</v>
      </c>
      <c r="F7" s="184">
        <v>2016</v>
      </c>
      <c r="G7" s="184">
        <v>2016</v>
      </c>
      <c r="H7" s="184">
        <v>2016</v>
      </c>
      <c r="I7" s="184">
        <v>2018</v>
      </c>
      <c r="J7" s="185">
        <v>2016</v>
      </c>
      <c r="K7" s="189"/>
      <c r="L7" s="189"/>
      <c r="M7" s="189"/>
      <c r="N7" s="189"/>
      <c r="O7" s="186"/>
    </row>
    <row r="8" spans="1:21" s="45" customFormat="1" ht="12">
      <c r="A8" s="71"/>
      <c r="B8" s="71" t="s">
        <v>217</v>
      </c>
      <c r="C8" s="84">
        <v>4367200</v>
      </c>
      <c r="D8" s="84">
        <v>649168</v>
      </c>
      <c r="E8" s="84">
        <v>4285543</v>
      </c>
      <c r="F8" s="84">
        <v>6381475</v>
      </c>
      <c r="G8" s="84">
        <v>473353</v>
      </c>
      <c r="H8" s="84">
        <v>787458</v>
      </c>
      <c r="I8" s="84">
        <v>24667300</v>
      </c>
      <c r="J8" s="84">
        <v>23401891</v>
      </c>
      <c r="K8" s="189"/>
      <c r="L8" s="189"/>
      <c r="M8" s="189"/>
      <c r="N8" s="189"/>
    </row>
    <row r="9" spans="1:21" s="45" customFormat="1" ht="12">
      <c r="A9" s="71"/>
      <c r="B9" s="71" t="s">
        <v>221</v>
      </c>
      <c r="C9" s="84">
        <v>2070600</v>
      </c>
      <c r="D9" s="84">
        <v>397821</v>
      </c>
      <c r="E9" s="84">
        <v>2731395</v>
      </c>
      <c r="F9" s="84">
        <v>4477926</v>
      </c>
      <c r="G9" s="84">
        <v>318896</v>
      </c>
      <c r="H9" s="84">
        <v>774421</v>
      </c>
      <c r="I9" s="84">
        <v>16097100</v>
      </c>
      <c r="J9" s="84">
        <v>15360517</v>
      </c>
      <c r="K9" s="189"/>
      <c r="L9" s="189"/>
      <c r="M9" s="189"/>
      <c r="N9" s="189"/>
    </row>
    <row r="10" spans="1:21" s="45" customFormat="1" ht="12">
      <c r="A10" s="71"/>
      <c r="B10" s="71" t="s">
        <v>222</v>
      </c>
      <c r="C10" s="84">
        <v>1098600</v>
      </c>
      <c r="D10" s="84">
        <v>222634</v>
      </c>
      <c r="E10" s="84">
        <v>2874729</v>
      </c>
      <c r="F10" s="84">
        <v>2531616</v>
      </c>
      <c r="G10" s="84">
        <v>218988</v>
      </c>
      <c r="H10" s="84">
        <v>787454</v>
      </c>
      <c r="I10" s="84">
        <v>12895200</v>
      </c>
      <c r="J10" s="84">
        <v>11471295</v>
      </c>
      <c r="K10" s="189"/>
      <c r="L10" s="189"/>
      <c r="M10" s="189"/>
      <c r="N10" s="189"/>
    </row>
    <row r="11" spans="1:21" s="45" customFormat="1" ht="12">
      <c r="A11" s="71"/>
      <c r="B11" s="71"/>
      <c r="C11" s="84"/>
      <c r="D11" s="84"/>
      <c r="E11" s="84"/>
      <c r="F11" s="84"/>
      <c r="G11" s="84"/>
      <c r="H11" s="84"/>
      <c r="I11" s="84"/>
      <c r="J11" s="84"/>
      <c r="K11" s="189"/>
      <c r="L11" s="189"/>
      <c r="M11" s="189"/>
      <c r="N11" s="189"/>
    </row>
    <row r="12" spans="1:21" s="45" customFormat="1" ht="24">
      <c r="A12" s="71"/>
      <c r="B12" s="103" t="s">
        <v>163</v>
      </c>
      <c r="C12" s="163" t="s">
        <v>153</v>
      </c>
      <c r="D12" s="163" t="s">
        <v>2</v>
      </c>
      <c r="E12" s="160" t="s">
        <v>157</v>
      </c>
      <c r="F12" s="163" t="s">
        <v>158</v>
      </c>
      <c r="G12" s="163" t="s">
        <v>0</v>
      </c>
      <c r="H12" s="163" t="s">
        <v>139</v>
      </c>
      <c r="I12" s="163"/>
      <c r="J12" s="84"/>
      <c r="K12" s="189"/>
      <c r="L12" s="189"/>
      <c r="M12" s="189"/>
      <c r="N12" s="189"/>
    </row>
    <row r="13" spans="1:21" s="48" customFormat="1" ht="12">
      <c r="A13" s="81"/>
      <c r="B13" s="190"/>
      <c r="C13" s="191">
        <v>2018</v>
      </c>
      <c r="D13" s="191">
        <v>2016</v>
      </c>
      <c r="E13" s="186">
        <v>2016</v>
      </c>
      <c r="F13" s="191">
        <v>2016</v>
      </c>
      <c r="G13" s="191">
        <v>2016</v>
      </c>
      <c r="H13" s="191">
        <v>2016</v>
      </c>
      <c r="I13" s="191"/>
      <c r="J13" s="187"/>
      <c r="K13" s="192"/>
      <c r="L13" s="192"/>
      <c r="M13" s="192"/>
      <c r="N13" s="192"/>
    </row>
    <row r="14" spans="1:21" s="45" customFormat="1" ht="12">
      <c r="A14" s="71"/>
      <c r="B14" s="71" t="s">
        <v>217</v>
      </c>
      <c r="C14" s="82">
        <v>17.7</v>
      </c>
      <c r="D14" s="82">
        <v>2.8</v>
      </c>
      <c r="E14" s="82">
        <v>18.3</v>
      </c>
      <c r="F14" s="82">
        <v>27.3</v>
      </c>
      <c r="G14" s="82">
        <v>2</v>
      </c>
      <c r="H14" s="82">
        <v>3.4</v>
      </c>
      <c r="I14" s="82"/>
      <c r="J14" s="140"/>
      <c r="K14" s="140"/>
      <c r="L14" s="140"/>
      <c r="M14" s="140"/>
      <c r="N14" s="140"/>
      <c r="O14" s="140"/>
      <c r="P14" s="140"/>
      <c r="Q14" s="140"/>
      <c r="R14" s="140"/>
      <c r="S14" s="140"/>
      <c r="T14" s="140"/>
      <c r="U14" s="140"/>
    </row>
    <row r="15" spans="1:21" s="45" customFormat="1" ht="12">
      <c r="A15" s="71"/>
      <c r="B15" s="71" t="s">
        <v>221</v>
      </c>
      <c r="C15" s="82">
        <v>12.9</v>
      </c>
      <c r="D15" s="82">
        <v>2.6</v>
      </c>
      <c r="E15" s="82">
        <v>17.8</v>
      </c>
      <c r="F15" s="82">
        <v>29.2</v>
      </c>
      <c r="G15" s="82">
        <v>2.1</v>
      </c>
      <c r="H15" s="82">
        <v>5</v>
      </c>
      <c r="I15" s="82"/>
      <c r="J15" s="140"/>
      <c r="K15" s="140"/>
      <c r="L15" s="140"/>
      <c r="M15" s="140"/>
      <c r="N15" s="140"/>
      <c r="O15" s="140"/>
      <c r="P15" s="140"/>
      <c r="Q15" s="140"/>
      <c r="R15" s="140"/>
      <c r="S15" s="140"/>
      <c r="T15" s="140"/>
      <c r="U15" s="140"/>
    </row>
    <row r="16" spans="1:21" s="45" customFormat="1" ht="12">
      <c r="A16" s="71"/>
      <c r="B16" s="71" t="s">
        <v>222</v>
      </c>
      <c r="C16" s="82">
        <v>8.5</v>
      </c>
      <c r="D16" s="82">
        <v>1.9</v>
      </c>
      <c r="E16" s="82">
        <v>25.1</v>
      </c>
      <c r="F16" s="82">
        <v>22.1</v>
      </c>
      <c r="G16" s="82">
        <v>1.9</v>
      </c>
      <c r="H16" s="82">
        <v>6.9</v>
      </c>
      <c r="I16" s="82"/>
      <c r="J16" s="140"/>
      <c r="K16" s="140"/>
      <c r="L16" s="140"/>
      <c r="M16" s="140"/>
      <c r="N16" s="140"/>
      <c r="O16" s="140"/>
      <c r="P16" s="140"/>
      <c r="Q16" s="140"/>
      <c r="R16" s="140"/>
      <c r="S16" s="140"/>
      <c r="T16" s="140"/>
      <c r="U16" s="140"/>
    </row>
    <row r="17" spans="1:17">
      <c r="C17" s="228"/>
      <c r="K17" s="156"/>
      <c r="L17" s="156"/>
    </row>
    <row r="18" spans="1:17">
      <c r="K18" s="182"/>
      <c r="L18" s="182"/>
    </row>
    <row r="19" spans="1:17" s="45" customFormat="1" ht="28.5" customHeight="1">
      <c r="A19" s="71"/>
      <c r="B19" s="103" t="s">
        <v>292</v>
      </c>
      <c r="C19" s="155" t="s">
        <v>152</v>
      </c>
      <c r="D19" s="155" t="s">
        <v>155</v>
      </c>
      <c r="E19" s="155" t="s">
        <v>156</v>
      </c>
      <c r="F19" s="155" t="s">
        <v>160</v>
      </c>
      <c r="G19" s="155" t="s">
        <v>161</v>
      </c>
      <c r="H19" s="155" t="s">
        <v>162</v>
      </c>
      <c r="I19" s="188" t="s">
        <v>219</v>
      </c>
      <c r="J19" s="188"/>
      <c r="L19" s="71"/>
      <c r="M19" s="71"/>
    </row>
    <row r="20" spans="1:17" s="45" customFormat="1" ht="24">
      <c r="A20" s="71"/>
      <c r="C20" s="163" t="s">
        <v>153</v>
      </c>
      <c r="D20" s="163" t="s">
        <v>2</v>
      </c>
      <c r="E20" s="160" t="s">
        <v>157</v>
      </c>
      <c r="F20" s="163" t="s">
        <v>158</v>
      </c>
      <c r="G20" s="163" t="s">
        <v>0</v>
      </c>
      <c r="H20" s="163" t="s">
        <v>139</v>
      </c>
      <c r="I20" s="188"/>
      <c r="J20" s="188"/>
      <c r="L20" s="71"/>
      <c r="M20" s="71"/>
    </row>
    <row r="21" spans="1:17" s="45" customFormat="1" ht="12">
      <c r="A21" s="71"/>
      <c r="B21" s="103" t="s">
        <v>164</v>
      </c>
      <c r="C21" s="84">
        <v>170480</v>
      </c>
      <c r="D21" s="84">
        <v>143010</v>
      </c>
      <c r="E21" s="84">
        <v>660295</v>
      </c>
      <c r="F21" s="84">
        <v>440450</v>
      </c>
      <c r="G21" s="84">
        <v>88710</v>
      </c>
      <c r="H21" s="84">
        <v>702145</v>
      </c>
      <c r="I21" s="84">
        <v>3715120</v>
      </c>
      <c r="L21" s="71"/>
      <c r="M21" s="71"/>
      <c r="N21" s="71"/>
    </row>
    <row r="22" spans="1:17" s="45" customFormat="1" ht="12">
      <c r="A22" s="71"/>
      <c r="B22" s="71" t="s">
        <v>220</v>
      </c>
      <c r="C22" s="84"/>
      <c r="D22" s="84"/>
      <c r="E22" s="84"/>
      <c r="F22" s="84"/>
      <c r="G22" s="84"/>
      <c r="H22" s="84"/>
      <c r="I22" s="84"/>
      <c r="L22" s="71"/>
      <c r="M22" s="71"/>
      <c r="N22" s="71"/>
    </row>
    <row r="23" spans="1:17" s="45" customFormat="1" ht="12">
      <c r="A23" s="71"/>
      <c r="B23" s="71"/>
      <c r="C23" s="84"/>
      <c r="D23" s="84"/>
      <c r="E23" s="84"/>
      <c r="F23" s="84"/>
      <c r="G23" s="84"/>
      <c r="H23" s="84"/>
      <c r="I23" s="84"/>
      <c r="J23" s="84"/>
      <c r="M23" s="71"/>
      <c r="N23" s="71"/>
      <c r="O23" s="71"/>
    </row>
    <row r="24" spans="1:17" s="45" customFormat="1" ht="24">
      <c r="A24" s="71"/>
      <c r="B24" s="103" t="s">
        <v>163</v>
      </c>
      <c r="C24" s="163" t="s">
        <v>153</v>
      </c>
      <c r="D24" s="163" t="s">
        <v>2</v>
      </c>
      <c r="E24" s="160" t="s">
        <v>157</v>
      </c>
      <c r="F24" s="163" t="s">
        <v>158</v>
      </c>
      <c r="G24" s="163" t="s">
        <v>0</v>
      </c>
      <c r="H24" s="163" t="s">
        <v>139</v>
      </c>
      <c r="I24" s="72"/>
      <c r="J24" s="71"/>
      <c r="K24" s="71"/>
      <c r="L24" s="71"/>
      <c r="M24" s="71"/>
      <c r="N24" s="71"/>
      <c r="O24" s="71"/>
    </row>
    <row r="25" spans="1:17" s="45" customFormat="1" ht="12">
      <c r="A25" s="71"/>
      <c r="B25" s="71" t="s">
        <v>220</v>
      </c>
      <c r="C25" s="140">
        <v>4.5999999999999996</v>
      </c>
      <c r="D25" s="140">
        <v>3.8</v>
      </c>
      <c r="E25" s="140">
        <v>17.8</v>
      </c>
      <c r="F25" s="140">
        <v>11.9</v>
      </c>
      <c r="G25" s="140">
        <v>2.4</v>
      </c>
      <c r="H25" s="140">
        <v>18.899999999999999</v>
      </c>
      <c r="I25" s="82"/>
      <c r="J25" s="84"/>
      <c r="K25" s="84"/>
      <c r="L25" s="71"/>
      <c r="M25" s="71"/>
      <c r="N25" s="71"/>
    </row>
    <row r="26" spans="1:17" s="45" customFormat="1" ht="12">
      <c r="A26" s="71"/>
      <c r="B26" s="71"/>
      <c r="C26" s="219"/>
      <c r="D26" s="219"/>
      <c r="E26" s="219"/>
      <c r="F26" s="219"/>
      <c r="G26" s="219"/>
      <c r="H26" s="219"/>
      <c r="I26" s="71"/>
      <c r="J26" s="71"/>
      <c r="K26" s="71"/>
      <c r="L26" s="71"/>
      <c r="M26" s="71"/>
      <c r="N26" s="71"/>
      <c r="O26" s="71"/>
    </row>
    <row r="27" spans="1:17" s="45" customFormat="1" ht="12">
      <c r="A27" s="71"/>
      <c r="B27" s="154" t="s">
        <v>212</v>
      </c>
      <c r="C27" s="71"/>
      <c r="D27" s="71"/>
      <c r="E27" s="71"/>
      <c r="F27" s="71"/>
      <c r="G27" s="71"/>
      <c r="H27" s="71"/>
      <c r="I27" s="71"/>
      <c r="J27" s="71"/>
      <c r="K27" s="71"/>
      <c r="L27" s="71"/>
      <c r="M27" s="71"/>
      <c r="N27" s="71"/>
      <c r="O27" s="71"/>
    </row>
    <row r="28" spans="1:17" s="52" customFormat="1" ht="12">
      <c r="A28" s="46"/>
      <c r="B28" s="154" t="s">
        <v>211</v>
      </c>
      <c r="C28" s="46"/>
      <c r="D28" s="46"/>
      <c r="E28" s="46"/>
      <c r="F28" s="46"/>
      <c r="G28" s="46"/>
      <c r="H28" s="46"/>
      <c r="I28" s="46"/>
      <c r="J28" s="46"/>
      <c r="K28" s="46"/>
      <c r="L28" s="46"/>
      <c r="M28" s="46"/>
      <c r="N28" s="46"/>
      <c r="O28" s="46"/>
    </row>
    <row r="29" spans="1:17" s="52" customFormat="1" ht="12">
      <c r="A29" s="46"/>
      <c r="B29" s="154" t="s">
        <v>270</v>
      </c>
      <c r="C29" s="46"/>
      <c r="D29" s="46"/>
      <c r="E29" s="46"/>
      <c r="F29" s="46"/>
      <c r="G29" s="46"/>
      <c r="H29" s="46"/>
      <c r="I29" s="46"/>
      <c r="J29" s="46"/>
      <c r="K29" s="46"/>
      <c r="L29" s="46"/>
      <c r="M29" s="46"/>
      <c r="N29" s="46"/>
      <c r="O29" s="46"/>
    </row>
    <row r="30" spans="1:17" s="52" customFormat="1" ht="12">
      <c r="A30" s="46"/>
      <c r="B30" s="154" t="s">
        <v>293</v>
      </c>
      <c r="C30" s="80"/>
      <c r="D30" s="80"/>
      <c r="E30" s="80"/>
      <c r="F30" s="80"/>
      <c r="G30" s="80"/>
      <c r="H30" s="80"/>
      <c r="I30" s="302"/>
      <c r="J30" s="302"/>
      <c r="K30" s="302"/>
      <c r="L30" s="302"/>
      <c r="M30" s="302"/>
      <c r="N30" s="302"/>
      <c r="O30" s="302"/>
      <c r="P30" s="53"/>
      <c r="Q30" s="53"/>
    </row>
    <row r="31" spans="1:17" s="52" customFormat="1" ht="12">
      <c r="A31" s="46"/>
      <c r="B31" s="46"/>
      <c r="C31" s="80"/>
      <c r="D31" s="80"/>
      <c r="E31" s="80"/>
      <c r="F31" s="80"/>
      <c r="G31" s="80"/>
      <c r="H31" s="80"/>
      <c r="I31" s="89"/>
      <c r="J31" s="89"/>
      <c r="K31" s="90"/>
      <c r="L31" s="91"/>
      <c r="M31" s="90"/>
      <c r="N31" s="46"/>
      <c r="O31" s="90"/>
      <c r="P31" s="54"/>
      <c r="Q31" s="54"/>
    </row>
    <row r="32" spans="1:17" s="52" customFormat="1" ht="12">
      <c r="A32" s="46"/>
      <c r="B32" s="46" t="s">
        <v>214</v>
      </c>
      <c r="C32" s="80"/>
      <c r="D32" s="80"/>
      <c r="E32" s="80"/>
      <c r="F32" s="80"/>
      <c r="G32" s="80"/>
      <c r="H32" s="87"/>
      <c r="I32" s="89"/>
      <c r="J32" s="89"/>
      <c r="K32" s="90"/>
      <c r="L32" s="91"/>
      <c r="M32" s="90"/>
      <c r="N32" s="46"/>
      <c r="O32" s="90"/>
      <c r="P32" s="54"/>
      <c r="Q32" s="54"/>
    </row>
    <row r="33" spans="1:17" s="52" customFormat="1" ht="12">
      <c r="A33" s="46"/>
      <c r="B33" s="46" t="s">
        <v>327</v>
      </c>
      <c r="C33" s="80"/>
      <c r="D33" s="80"/>
      <c r="E33" s="80"/>
      <c r="F33" s="80"/>
      <c r="G33" s="80"/>
      <c r="H33" s="87"/>
      <c r="I33" s="89"/>
      <c r="J33" s="89"/>
      <c r="K33" s="90"/>
      <c r="L33" s="91"/>
      <c r="M33" s="90"/>
      <c r="N33" s="46"/>
      <c r="O33" s="90"/>
      <c r="P33" s="54"/>
      <c r="Q33" s="54"/>
    </row>
    <row r="34" spans="1:17" s="52" customFormat="1" ht="12" customHeight="1">
      <c r="A34" s="46"/>
      <c r="B34" s="71" t="s">
        <v>272</v>
      </c>
      <c r="C34" s="71"/>
      <c r="D34" s="71"/>
      <c r="E34" s="71"/>
      <c r="F34" s="71"/>
      <c r="G34" s="71"/>
      <c r="H34" s="71"/>
      <c r="I34" s="71"/>
      <c r="J34" s="92"/>
      <c r="K34" s="90"/>
      <c r="L34" s="93"/>
      <c r="M34" s="90"/>
      <c r="N34" s="46"/>
      <c r="O34" s="90"/>
      <c r="P34" s="54"/>
      <c r="Q34" s="54"/>
    </row>
    <row r="35" spans="1:17" s="52" customFormat="1" ht="12">
      <c r="A35" s="46"/>
      <c r="B35" s="71"/>
      <c r="C35" s="89"/>
      <c r="D35" s="90"/>
      <c r="E35" s="89"/>
      <c r="F35" s="90"/>
      <c r="G35" s="89"/>
      <c r="H35" s="90"/>
      <c r="I35" s="92"/>
      <c r="J35" s="92"/>
      <c r="K35" s="90"/>
      <c r="L35" s="93"/>
      <c r="M35" s="90"/>
      <c r="N35" s="46"/>
      <c r="O35" s="90"/>
      <c r="P35" s="54"/>
      <c r="Q35" s="54"/>
    </row>
    <row r="36" spans="1:17" s="55" customFormat="1">
      <c r="A36" s="46"/>
      <c r="B36" s="71"/>
      <c r="C36" s="46"/>
      <c r="D36" s="90"/>
      <c r="E36" s="46"/>
      <c r="F36" s="90"/>
      <c r="G36" s="46"/>
      <c r="H36" s="90"/>
      <c r="I36" s="46"/>
      <c r="J36" s="46"/>
      <c r="K36" s="90"/>
      <c r="L36" s="46"/>
      <c r="M36" s="90"/>
      <c r="N36" s="46"/>
      <c r="O36" s="90"/>
      <c r="P36" s="56"/>
      <c r="Q36" s="56"/>
    </row>
    <row r="37" spans="1:17" s="55" customFormat="1">
      <c r="B37" s="71"/>
      <c r="C37" s="56"/>
      <c r="D37" s="57"/>
      <c r="E37" s="56"/>
      <c r="F37" s="57"/>
      <c r="G37" s="56"/>
      <c r="H37" s="57"/>
      <c r="I37" s="56"/>
      <c r="J37" s="56"/>
      <c r="K37" s="57"/>
      <c r="L37" s="56"/>
      <c r="M37" s="57"/>
      <c r="N37" s="56"/>
      <c r="O37" s="56"/>
      <c r="P37" s="56"/>
      <c r="Q37" s="56"/>
    </row>
    <row r="38" spans="1:17" s="55" customFormat="1">
      <c r="C38" s="56"/>
      <c r="D38" s="56"/>
      <c r="E38" s="56"/>
      <c r="F38" s="56"/>
      <c r="G38" s="56"/>
      <c r="H38" s="56"/>
      <c r="I38" s="56"/>
      <c r="J38" s="56"/>
      <c r="K38" s="56"/>
      <c r="L38" s="56"/>
      <c r="M38" s="56"/>
      <c r="N38" s="56"/>
      <c r="O38" s="56"/>
      <c r="P38" s="56"/>
      <c r="Q38" s="56"/>
    </row>
    <row r="39" spans="1:17" s="55" customFormat="1">
      <c r="B39" s="46"/>
    </row>
    <row r="40" spans="1:17" s="55" customFormat="1">
      <c r="B40" s="58"/>
    </row>
    <row r="41" spans="1:17" s="55" customFormat="1">
      <c r="C41" s="301"/>
      <c r="D41" s="301"/>
      <c r="E41" s="301"/>
      <c r="F41" s="301"/>
      <c r="G41" s="301"/>
      <c r="H41" s="301"/>
      <c r="I41" s="301"/>
      <c r="J41" s="301"/>
      <c r="K41" s="301"/>
      <c r="L41" s="301"/>
      <c r="M41" s="301"/>
      <c r="N41" s="301"/>
      <c r="O41" s="301"/>
      <c r="P41" s="59"/>
      <c r="Q41" s="59"/>
    </row>
    <row r="42" spans="1:17" s="55" customFormat="1">
      <c r="B42" s="56"/>
      <c r="C42" s="56"/>
      <c r="D42" s="56"/>
      <c r="E42" s="56"/>
      <c r="F42" s="56"/>
      <c r="G42" s="56"/>
      <c r="H42" s="56"/>
      <c r="I42" s="56"/>
      <c r="J42" s="56"/>
      <c r="K42" s="56"/>
      <c r="L42" s="56"/>
      <c r="M42" s="56"/>
      <c r="N42" s="56"/>
      <c r="O42" s="56"/>
      <c r="P42" s="56"/>
      <c r="Q42" s="56"/>
    </row>
    <row r="43" spans="1:17" s="55" customFormat="1">
      <c r="B43" s="56"/>
      <c r="C43" s="60"/>
      <c r="D43" s="61"/>
      <c r="E43" s="62"/>
      <c r="F43" s="62"/>
      <c r="G43" s="62"/>
      <c r="H43" s="62"/>
      <c r="I43" s="62"/>
      <c r="J43" s="62"/>
      <c r="K43" s="62"/>
      <c r="L43" s="62"/>
      <c r="M43" s="62"/>
      <c r="N43" s="62"/>
      <c r="O43" s="62"/>
      <c r="P43" s="62"/>
      <c r="Q43" s="62"/>
    </row>
    <row r="44" spans="1:17" s="55" customFormat="1">
      <c r="B44" s="56"/>
      <c r="C44" s="60"/>
      <c r="D44" s="61"/>
      <c r="E44" s="62"/>
      <c r="F44" s="62"/>
      <c r="G44" s="62"/>
      <c r="H44" s="62"/>
      <c r="I44" s="62"/>
      <c r="J44" s="62"/>
      <c r="K44" s="62"/>
      <c r="L44" s="62"/>
      <c r="M44" s="62"/>
      <c r="N44" s="62"/>
      <c r="O44" s="62"/>
      <c r="P44" s="62"/>
      <c r="Q44" s="62"/>
    </row>
    <row r="45" spans="1:17" s="55" customFormat="1">
      <c r="B45" s="56"/>
      <c r="C45" s="60"/>
      <c r="D45" s="61"/>
      <c r="E45" s="62"/>
      <c r="F45" s="62"/>
      <c r="G45" s="62"/>
      <c r="H45" s="62"/>
      <c r="I45" s="62"/>
      <c r="J45" s="62"/>
      <c r="K45" s="62"/>
      <c r="L45" s="62"/>
      <c r="M45" s="62"/>
      <c r="N45" s="62"/>
      <c r="O45" s="62"/>
      <c r="P45" s="62"/>
      <c r="Q45" s="62"/>
    </row>
    <row r="46" spans="1:17" s="55" customFormat="1">
      <c r="B46" s="56"/>
      <c r="C46" s="60"/>
      <c r="D46" s="61"/>
      <c r="E46" s="62"/>
      <c r="F46" s="62"/>
      <c r="G46" s="62"/>
      <c r="H46" s="62"/>
      <c r="I46" s="62"/>
      <c r="J46" s="62"/>
      <c r="K46" s="62"/>
      <c r="L46" s="62"/>
      <c r="M46" s="62"/>
      <c r="N46" s="62"/>
      <c r="O46" s="62"/>
      <c r="P46" s="62"/>
      <c r="Q46" s="62"/>
    </row>
    <row r="47" spans="1:17" s="55" customFormat="1">
      <c r="B47" s="56"/>
      <c r="C47" s="60"/>
      <c r="D47" s="61"/>
      <c r="E47" s="62"/>
      <c r="F47" s="62"/>
      <c r="G47" s="62"/>
      <c r="H47" s="62"/>
      <c r="I47" s="62"/>
      <c r="J47" s="62"/>
      <c r="K47" s="62"/>
      <c r="L47" s="62"/>
      <c r="M47" s="62"/>
      <c r="N47" s="62"/>
      <c r="O47" s="62"/>
      <c r="P47" s="62"/>
      <c r="Q47" s="62"/>
    </row>
    <row r="48" spans="1:17" s="55" customFormat="1"/>
    <row r="49" s="22" customFormat="1"/>
    <row r="50" s="22" customFormat="1"/>
  </sheetData>
  <mergeCells count="9">
    <mergeCell ref="N41:O41"/>
    <mergeCell ref="I30:K30"/>
    <mergeCell ref="L30:M30"/>
    <mergeCell ref="N30:O30"/>
    <mergeCell ref="C41:D41"/>
    <mergeCell ref="E41:F41"/>
    <mergeCell ref="G41:H41"/>
    <mergeCell ref="I41:K41"/>
    <mergeCell ref="L41:M41"/>
  </mergeCells>
  <hyperlinks>
    <hyperlink ref="J2" location="Index!A1" display="Back to Index" xr:uid="{BCAEC137-D67D-42C7-A5BF-1D11411425D2}"/>
  </hyperlinks>
  <pageMargins left="0.7" right="0.7" top="0.75" bottom="0.75" header="0.3" footer="0.3"/>
  <pageSetup paperSize="9" scale="43" orientation="portrait" r:id="rId1"/>
  <colBreaks count="1" manualBreakCount="1">
    <brk id="10" max="29" man="1"/>
  </col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E6A15-6F71-4037-A0E7-B5BF4CEB902C}">
  <dimension ref="A1:AV454"/>
  <sheetViews>
    <sheetView showGridLines="0" zoomScaleNormal="100" zoomScaleSheetLayoutView="90" workbookViewId="0">
      <pane ySplit="6" topLeftCell="A7" activePane="bottomLeft" state="frozen"/>
      <selection activeCell="P12" sqref="P12"/>
      <selection pane="bottomLeft"/>
    </sheetView>
  </sheetViews>
  <sheetFormatPr defaultRowHeight="15"/>
  <cols>
    <col min="1" max="1" width="9.140625" customWidth="1"/>
    <col min="2" max="2" width="51.85546875" customWidth="1"/>
    <col min="3" max="6" width="10.7109375" customWidth="1"/>
    <col min="7" max="8" width="17.85546875" customWidth="1"/>
    <col min="9" max="10" width="14.7109375" customWidth="1"/>
    <col min="11" max="14" width="10.7109375" customWidth="1"/>
    <col min="15" max="15" width="10.42578125" customWidth="1"/>
  </cols>
  <sheetData>
    <row r="1" spans="1:28" s="2" customFormat="1" ht="24" customHeight="1">
      <c r="B1" s="179" t="s">
        <v>291</v>
      </c>
    </row>
    <row r="2" spans="1:28" s="121" customFormat="1" ht="15.95" customHeight="1">
      <c r="A2" s="118" t="str" cm="1">
        <f t="array" aca="1" ref="A2" ca="1">MID(CELL("filename",A1),FIND("]",CELL("filename",A1))+1,255)</f>
        <v>Table 2</v>
      </c>
      <c r="B2" s="118" t="s">
        <v>294</v>
      </c>
      <c r="O2" s="122" t="s">
        <v>103</v>
      </c>
    </row>
    <row r="3" spans="1:28" s="79" customFormat="1" ht="11.25" customHeight="1">
      <c r="A3" s="253"/>
      <c r="B3" s="42"/>
    </row>
    <row r="4" spans="1:28" s="71" customFormat="1" ht="12"/>
    <row r="5" spans="1:28" s="71" customFormat="1" ht="28.5" customHeight="1">
      <c r="C5" s="303" t="s">
        <v>152</v>
      </c>
      <c r="D5" s="303"/>
      <c r="E5" s="303" t="s">
        <v>155</v>
      </c>
      <c r="F5" s="303"/>
      <c r="G5" s="303" t="s">
        <v>156</v>
      </c>
      <c r="H5" s="303"/>
      <c r="I5" s="303" t="s">
        <v>160</v>
      </c>
      <c r="J5" s="303"/>
      <c r="K5" s="303" t="s">
        <v>161</v>
      </c>
      <c r="L5" s="303"/>
      <c r="M5" s="303" t="s">
        <v>162</v>
      </c>
      <c r="N5" s="303"/>
    </row>
    <row r="6" spans="1:28" s="71" customFormat="1" ht="27.2" customHeight="1">
      <c r="B6" s="103" t="s">
        <v>164</v>
      </c>
      <c r="C6" s="163" t="s">
        <v>153</v>
      </c>
      <c r="D6" s="163" t="s">
        <v>154</v>
      </c>
      <c r="E6" s="163" t="s">
        <v>2</v>
      </c>
      <c r="F6" s="163" t="s">
        <v>5</v>
      </c>
      <c r="G6" s="160" t="s">
        <v>198</v>
      </c>
      <c r="H6" s="160" t="s">
        <v>199</v>
      </c>
      <c r="I6" s="163" t="s">
        <v>158</v>
      </c>
      <c r="J6" s="163" t="s">
        <v>159</v>
      </c>
      <c r="K6" s="163" t="s">
        <v>0</v>
      </c>
      <c r="L6" s="163" t="s">
        <v>55</v>
      </c>
      <c r="M6" s="163" t="s">
        <v>139</v>
      </c>
      <c r="N6" s="163" t="s">
        <v>6</v>
      </c>
      <c r="O6" s="164" t="s">
        <v>61</v>
      </c>
      <c r="P6" s="163"/>
      <c r="Q6" s="163"/>
      <c r="R6" s="163"/>
      <c r="S6" s="163"/>
      <c r="T6" s="160"/>
      <c r="U6" s="160"/>
      <c r="V6" s="163"/>
      <c r="W6" s="163"/>
      <c r="X6" s="163"/>
      <c r="Y6" s="163"/>
      <c r="Z6" s="163"/>
      <c r="AA6" s="163"/>
      <c r="AB6" s="164"/>
    </row>
    <row r="7" spans="1:28" s="71" customFormat="1" ht="11.25" customHeight="1">
      <c r="B7" s="72" t="s">
        <v>56</v>
      </c>
      <c r="E7" s="73"/>
      <c r="F7" s="73"/>
      <c r="G7" s="51"/>
      <c r="H7" s="51"/>
      <c r="I7" s="73"/>
      <c r="J7" s="73"/>
      <c r="K7" s="73"/>
      <c r="M7" s="73"/>
      <c r="N7" s="73"/>
    </row>
    <row r="8" spans="1:28" s="71" customFormat="1" ht="12">
      <c r="B8" s="102" t="s">
        <v>7</v>
      </c>
      <c r="C8" s="268">
        <v>81305</v>
      </c>
      <c r="D8" s="268">
        <v>1666355</v>
      </c>
      <c r="E8" s="268">
        <v>69445</v>
      </c>
      <c r="F8" s="268">
        <v>1748655</v>
      </c>
      <c r="G8" s="268">
        <v>335270</v>
      </c>
      <c r="H8" s="268">
        <v>1413330</v>
      </c>
      <c r="I8" s="268">
        <v>277885</v>
      </c>
      <c r="J8" s="268">
        <v>1384670</v>
      </c>
      <c r="K8" s="268">
        <v>50140</v>
      </c>
      <c r="L8" s="268">
        <v>1765350</v>
      </c>
      <c r="M8" s="268">
        <v>344510</v>
      </c>
      <c r="N8" s="268">
        <v>1270120</v>
      </c>
      <c r="O8" s="268">
        <v>1978690</v>
      </c>
      <c r="Q8" s="84"/>
    </row>
    <row r="9" spans="1:28" s="71" customFormat="1" ht="12">
      <c r="A9" s="81"/>
      <c r="B9" s="102" t="s">
        <v>8</v>
      </c>
      <c r="C9" s="268">
        <v>89195</v>
      </c>
      <c r="D9" s="268">
        <v>1537800</v>
      </c>
      <c r="E9" s="268">
        <v>73565</v>
      </c>
      <c r="F9" s="268">
        <v>1631760</v>
      </c>
      <c r="G9" s="268">
        <v>313680</v>
      </c>
      <c r="H9" s="268">
        <v>1324565</v>
      </c>
      <c r="I9" s="268">
        <v>297335</v>
      </c>
      <c r="J9" s="268">
        <v>1228915</v>
      </c>
      <c r="K9" s="268">
        <v>37280</v>
      </c>
      <c r="L9" s="268">
        <v>1654570</v>
      </c>
      <c r="M9" s="268">
        <v>400485</v>
      </c>
      <c r="N9" s="268">
        <v>1092725</v>
      </c>
      <c r="O9" s="268">
        <v>1838440</v>
      </c>
      <c r="Q9" s="84"/>
    </row>
    <row r="10" spans="1:28" s="71" customFormat="1" ht="12">
      <c r="A10" s="81"/>
      <c r="B10" s="102" t="s">
        <v>4</v>
      </c>
      <c r="C10" s="268">
        <v>1235</v>
      </c>
      <c r="D10" s="268">
        <v>46620</v>
      </c>
      <c r="E10" s="268">
        <v>800</v>
      </c>
      <c r="F10" s="268">
        <v>27145</v>
      </c>
      <c r="G10" s="268">
        <v>11345</v>
      </c>
      <c r="H10" s="268">
        <v>47150</v>
      </c>
      <c r="I10" s="268">
        <v>3120</v>
      </c>
      <c r="J10" s="268">
        <v>19535</v>
      </c>
      <c r="K10" s="268">
        <v>1290</v>
      </c>
      <c r="L10" s="268">
        <v>57120</v>
      </c>
      <c r="M10" s="268">
        <v>4370</v>
      </c>
      <c r="N10" s="268">
        <v>19775</v>
      </c>
      <c r="O10" s="268">
        <v>104160</v>
      </c>
      <c r="Q10" s="84"/>
    </row>
    <row r="11" spans="1:28" s="71" customFormat="1" ht="12">
      <c r="A11" s="81"/>
      <c r="B11" s="102" t="s">
        <v>1</v>
      </c>
      <c r="C11" s="268">
        <v>171730</v>
      </c>
      <c r="D11" s="268">
        <v>3250770</v>
      </c>
      <c r="E11" s="268">
        <v>143810</v>
      </c>
      <c r="F11" s="268">
        <v>3407560</v>
      </c>
      <c r="G11" s="268">
        <v>660295</v>
      </c>
      <c r="H11" s="268">
        <v>2785045</v>
      </c>
      <c r="I11" s="268">
        <v>578345</v>
      </c>
      <c r="J11" s="268">
        <v>2633115</v>
      </c>
      <c r="K11" s="268">
        <v>88710</v>
      </c>
      <c r="L11" s="268">
        <v>3477040</v>
      </c>
      <c r="M11" s="268">
        <v>749360</v>
      </c>
      <c r="N11" s="268">
        <v>2382620</v>
      </c>
      <c r="O11" s="268">
        <v>3921285</v>
      </c>
      <c r="Q11" s="84"/>
    </row>
    <row r="12" spans="1:28" s="71" customFormat="1" ht="12">
      <c r="B12" s="72" t="s">
        <v>167</v>
      </c>
      <c r="C12" s="269"/>
      <c r="D12" s="269"/>
      <c r="E12" s="269"/>
      <c r="F12" s="269"/>
      <c r="G12" s="269"/>
      <c r="H12" s="269"/>
      <c r="I12" s="269"/>
      <c r="J12" s="269"/>
      <c r="K12" s="269"/>
      <c r="L12" s="269"/>
      <c r="M12" s="269"/>
      <c r="N12" s="269"/>
      <c r="O12" s="269"/>
      <c r="P12" s="84"/>
      <c r="Q12" s="84"/>
    </row>
    <row r="13" spans="1:28" s="71" customFormat="1" ht="12">
      <c r="B13" s="102" t="s">
        <v>9</v>
      </c>
      <c r="C13" s="268">
        <v>650</v>
      </c>
      <c r="D13" s="268">
        <v>10955</v>
      </c>
      <c r="E13" s="268">
        <v>845</v>
      </c>
      <c r="F13" s="268">
        <v>12270</v>
      </c>
      <c r="G13" s="268">
        <v>2155</v>
      </c>
      <c r="H13" s="268">
        <v>12005</v>
      </c>
      <c r="I13" s="268">
        <v>665</v>
      </c>
      <c r="J13" s="268">
        <v>10905</v>
      </c>
      <c r="K13" s="268">
        <v>510</v>
      </c>
      <c r="L13" s="268">
        <v>13740</v>
      </c>
      <c r="M13" s="268">
        <v>7980</v>
      </c>
      <c r="N13" s="268">
        <v>1940</v>
      </c>
      <c r="O13" s="268">
        <v>14960</v>
      </c>
      <c r="Q13" s="84"/>
    </row>
    <row r="14" spans="1:28" s="71" customFormat="1" ht="12">
      <c r="A14" s="81"/>
      <c r="B14" s="102" t="s">
        <v>10</v>
      </c>
      <c r="C14" s="268">
        <v>36180</v>
      </c>
      <c r="D14" s="268">
        <v>464860</v>
      </c>
      <c r="E14" s="268">
        <v>34890</v>
      </c>
      <c r="F14" s="268">
        <v>550930</v>
      </c>
      <c r="G14" s="268">
        <v>113915</v>
      </c>
      <c r="H14" s="268">
        <v>472875</v>
      </c>
      <c r="I14" s="268">
        <v>42260</v>
      </c>
      <c r="J14" s="268">
        <v>480295</v>
      </c>
      <c r="K14" s="268">
        <v>11995</v>
      </c>
      <c r="L14" s="268">
        <v>551480</v>
      </c>
      <c r="M14" s="268">
        <v>190055</v>
      </c>
      <c r="N14" s="268">
        <v>226180</v>
      </c>
      <c r="O14" s="268">
        <v>630065</v>
      </c>
      <c r="Q14" s="84"/>
    </row>
    <row r="15" spans="1:28" s="71" customFormat="1" ht="12">
      <c r="A15" s="81"/>
      <c r="B15" s="102" t="s">
        <v>11</v>
      </c>
      <c r="C15" s="268">
        <v>27320</v>
      </c>
      <c r="D15" s="268">
        <v>501185</v>
      </c>
      <c r="E15" s="268">
        <v>26350</v>
      </c>
      <c r="F15" s="268">
        <v>507945</v>
      </c>
      <c r="G15" s="268">
        <v>96100</v>
      </c>
      <c r="H15" s="268">
        <v>391545</v>
      </c>
      <c r="I15" s="268">
        <v>95280</v>
      </c>
      <c r="J15" s="268">
        <v>397900</v>
      </c>
      <c r="K15" s="268">
        <v>9960</v>
      </c>
      <c r="L15" s="268">
        <v>524855</v>
      </c>
      <c r="M15" s="268">
        <v>123275</v>
      </c>
      <c r="N15" s="268">
        <v>355805</v>
      </c>
      <c r="O15" s="268">
        <v>581105</v>
      </c>
      <c r="Q15" s="84"/>
    </row>
    <row r="16" spans="1:28" s="71" customFormat="1" ht="12">
      <c r="A16" s="81"/>
      <c r="B16" s="102" t="s">
        <v>12</v>
      </c>
      <c r="C16" s="268">
        <v>17480</v>
      </c>
      <c r="D16" s="268">
        <v>462650</v>
      </c>
      <c r="E16" s="268">
        <v>19370</v>
      </c>
      <c r="F16" s="268">
        <v>465170</v>
      </c>
      <c r="G16" s="268">
        <v>85480</v>
      </c>
      <c r="H16" s="268">
        <v>346305</v>
      </c>
      <c r="I16" s="268">
        <v>112585</v>
      </c>
      <c r="J16" s="268">
        <v>330545</v>
      </c>
      <c r="K16" s="268">
        <v>11165</v>
      </c>
      <c r="L16" s="268">
        <v>473975</v>
      </c>
      <c r="M16" s="268">
        <v>93845</v>
      </c>
      <c r="N16" s="268">
        <v>339460</v>
      </c>
      <c r="O16" s="268">
        <v>535375</v>
      </c>
      <c r="Q16" s="84"/>
    </row>
    <row r="17" spans="1:17" s="71" customFormat="1" ht="12">
      <c r="A17" s="81"/>
      <c r="B17" s="102" t="s">
        <v>13</v>
      </c>
      <c r="C17" s="268">
        <v>25570</v>
      </c>
      <c r="D17" s="268">
        <v>738610</v>
      </c>
      <c r="E17" s="268">
        <v>27070</v>
      </c>
      <c r="F17" s="268">
        <v>746125</v>
      </c>
      <c r="G17" s="268">
        <v>139715</v>
      </c>
      <c r="H17" s="268">
        <v>597445</v>
      </c>
      <c r="I17" s="268">
        <v>174505</v>
      </c>
      <c r="J17" s="268">
        <v>528020</v>
      </c>
      <c r="K17" s="268">
        <v>20075</v>
      </c>
      <c r="L17" s="268">
        <v>759075</v>
      </c>
      <c r="M17" s="268">
        <v>136385</v>
      </c>
      <c r="N17" s="268">
        <v>571550</v>
      </c>
      <c r="O17" s="268">
        <v>855970</v>
      </c>
      <c r="Q17" s="84"/>
    </row>
    <row r="18" spans="1:17" s="71" customFormat="1" ht="12">
      <c r="A18" s="81"/>
      <c r="B18" s="102" t="s">
        <v>14</v>
      </c>
      <c r="C18" s="268">
        <v>25155</v>
      </c>
      <c r="D18" s="268">
        <v>531245</v>
      </c>
      <c r="E18" s="268">
        <v>19080</v>
      </c>
      <c r="F18" s="268">
        <v>548115</v>
      </c>
      <c r="G18" s="268">
        <v>105785</v>
      </c>
      <c r="H18" s="268">
        <v>469070</v>
      </c>
      <c r="I18" s="268">
        <v>86260</v>
      </c>
      <c r="J18" s="268">
        <v>423875</v>
      </c>
      <c r="K18" s="268">
        <v>16065</v>
      </c>
      <c r="L18" s="268">
        <v>561640</v>
      </c>
      <c r="M18" s="268">
        <v>91760</v>
      </c>
      <c r="N18" s="268">
        <v>438410</v>
      </c>
      <c r="O18" s="268">
        <v>631285</v>
      </c>
      <c r="Q18" s="84"/>
    </row>
    <row r="19" spans="1:17" s="71" customFormat="1" ht="12">
      <c r="A19" s="81"/>
      <c r="B19" s="102" t="s">
        <v>15</v>
      </c>
      <c r="C19" s="268">
        <v>25305</v>
      </c>
      <c r="D19" s="268">
        <v>378445</v>
      </c>
      <c r="E19" s="268">
        <v>12100</v>
      </c>
      <c r="F19" s="268">
        <v>401290</v>
      </c>
      <c r="G19" s="268">
        <v>81045</v>
      </c>
      <c r="H19" s="268">
        <v>344635</v>
      </c>
      <c r="I19" s="268">
        <v>44720</v>
      </c>
      <c r="J19" s="268">
        <v>324395</v>
      </c>
      <c r="K19" s="268">
        <v>13100</v>
      </c>
      <c r="L19" s="268">
        <v>411040</v>
      </c>
      <c r="M19" s="268">
        <v>64275</v>
      </c>
      <c r="N19" s="268">
        <v>323230</v>
      </c>
      <c r="O19" s="268">
        <v>464355</v>
      </c>
      <c r="Q19" s="84"/>
    </row>
    <row r="20" spans="1:17" s="71" customFormat="1" ht="12">
      <c r="A20" s="81"/>
      <c r="B20" s="102" t="s">
        <v>16</v>
      </c>
      <c r="C20" s="268">
        <v>9305</v>
      </c>
      <c r="D20" s="268">
        <v>104075</v>
      </c>
      <c r="E20" s="268">
        <v>2755</v>
      </c>
      <c r="F20" s="268">
        <v>113900</v>
      </c>
      <c r="G20" s="268">
        <v>24130</v>
      </c>
      <c r="H20" s="268">
        <v>96490</v>
      </c>
      <c r="I20" s="268">
        <v>13500</v>
      </c>
      <c r="J20" s="268">
        <v>89245</v>
      </c>
      <c r="K20" s="268">
        <v>3830</v>
      </c>
      <c r="L20" s="268">
        <v>116475</v>
      </c>
      <c r="M20" s="268">
        <v>23635</v>
      </c>
      <c r="N20" s="268">
        <v>85120</v>
      </c>
      <c r="O20" s="268">
        <v>131690</v>
      </c>
      <c r="Q20" s="84"/>
    </row>
    <row r="21" spans="1:17" s="71" customFormat="1" ht="12">
      <c r="A21" s="81"/>
      <c r="B21" s="102" t="s">
        <v>17</v>
      </c>
      <c r="C21" s="268">
        <v>4690</v>
      </c>
      <c r="D21" s="268">
        <v>54310</v>
      </c>
      <c r="E21" s="268">
        <v>1235</v>
      </c>
      <c r="F21" s="268">
        <v>59155</v>
      </c>
      <c r="G21" s="268">
        <v>11360</v>
      </c>
      <c r="H21" s="268">
        <v>51555</v>
      </c>
      <c r="I21" s="268">
        <v>8165</v>
      </c>
      <c r="J21" s="268">
        <v>45735</v>
      </c>
      <c r="K21" s="268">
        <v>1935</v>
      </c>
      <c r="L21" s="268">
        <v>61080</v>
      </c>
      <c r="M21" s="268">
        <v>17750</v>
      </c>
      <c r="N21" s="268">
        <v>38375</v>
      </c>
      <c r="O21" s="268">
        <v>68860</v>
      </c>
      <c r="Q21" s="84"/>
    </row>
    <row r="22" spans="1:17" s="71" customFormat="1" ht="12">
      <c r="A22" s="81"/>
      <c r="B22" s="102" t="s">
        <v>4</v>
      </c>
      <c r="C22" s="268">
        <v>85</v>
      </c>
      <c r="D22" s="268">
        <v>4430</v>
      </c>
      <c r="E22" s="268">
        <v>115</v>
      </c>
      <c r="F22" s="268">
        <v>2660</v>
      </c>
      <c r="G22" s="268">
        <v>610</v>
      </c>
      <c r="H22" s="268">
        <v>3120</v>
      </c>
      <c r="I22" s="268">
        <v>405</v>
      </c>
      <c r="J22" s="268">
        <v>2200</v>
      </c>
      <c r="K22" s="268">
        <v>80</v>
      </c>
      <c r="L22" s="268">
        <v>3680</v>
      </c>
      <c r="M22" s="268">
        <v>400</v>
      </c>
      <c r="N22" s="268">
        <v>2550</v>
      </c>
      <c r="O22" s="268">
        <v>7620</v>
      </c>
      <c r="Q22" s="84"/>
    </row>
    <row r="23" spans="1:17" s="71" customFormat="1" ht="12">
      <c r="A23" s="81"/>
      <c r="B23" s="102" t="s">
        <v>1</v>
      </c>
      <c r="C23" s="268">
        <v>171730</v>
      </c>
      <c r="D23" s="268">
        <v>3250770</v>
      </c>
      <c r="E23" s="268">
        <v>143810</v>
      </c>
      <c r="F23" s="268">
        <v>3407560</v>
      </c>
      <c r="G23" s="268">
        <v>660295</v>
      </c>
      <c r="H23" s="268">
        <v>2785045</v>
      </c>
      <c r="I23" s="268">
        <v>578345</v>
      </c>
      <c r="J23" s="268">
        <v>2633115</v>
      </c>
      <c r="K23" s="268">
        <v>88710</v>
      </c>
      <c r="L23" s="268">
        <v>3477040</v>
      </c>
      <c r="M23" s="268">
        <v>749360</v>
      </c>
      <c r="N23" s="268">
        <v>2382620</v>
      </c>
      <c r="O23" s="268">
        <v>3921285</v>
      </c>
      <c r="P23" s="84"/>
      <c r="Q23" s="84"/>
    </row>
    <row r="24" spans="1:17" s="71" customFormat="1" ht="12">
      <c r="B24" s="72" t="s">
        <v>57</v>
      </c>
      <c r="C24" s="269"/>
      <c r="D24" s="269"/>
      <c r="E24" s="269"/>
      <c r="F24" s="269"/>
      <c r="G24" s="269"/>
      <c r="H24" s="269"/>
      <c r="I24" s="269"/>
      <c r="J24" s="269"/>
      <c r="K24" s="269"/>
      <c r="L24" s="269"/>
      <c r="M24" s="269"/>
      <c r="N24" s="269"/>
      <c r="O24" s="269"/>
      <c r="P24" s="84"/>
      <c r="Q24" s="84"/>
    </row>
    <row r="25" spans="1:17" s="71" customFormat="1" ht="12">
      <c r="B25" s="102" t="s">
        <v>18</v>
      </c>
      <c r="C25" s="268">
        <v>55945</v>
      </c>
      <c r="D25" s="268">
        <v>924115</v>
      </c>
      <c r="E25" s="268">
        <v>50245</v>
      </c>
      <c r="F25" s="268">
        <v>987920</v>
      </c>
      <c r="G25" s="268">
        <v>235060</v>
      </c>
      <c r="H25" s="268">
        <v>858810</v>
      </c>
      <c r="I25" s="268">
        <v>156635</v>
      </c>
      <c r="J25" s="268">
        <v>804350</v>
      </c>
      <c r="K25" s="268">
        <v>9455</v>
      </c>
      <c r="L25" s="268">
        <v>1079790</v>
      </c>
      <c r="M25" s="268">
        <v>226280</v>
      </c>
      <c r="N25" s="268">
        <v>717230</v>
      </c>
      <c r="O25" s="268">
        <v>1115445</v>
      </c>
      <c r="P25" s="84"/>
      <c r="Q25" s="84"/>
    </row>
    <row r="26" spans="1:17" s="71" customFormat="1" ht="12">
      <c r="A26" s="81"/>
      <c r="B26" s="102" t="s">
        <v>19</v>
      </c>
      <c r="C26" s="268">
        <v>39290</v>
      </c>
      <c r="D26" s="268">
        <v>639750</v>
      </c>
      <c r="E26" s="268">
        <v>17080</v>
      </c>
      <c r="F26" s="268">
        <v>714220</v>
      </c>
      <c r="G26" s="268">
        <v>121495</v>
      </c>
      <c r="H26" s="268">
        <v>646220</v>
      </c>
      <c r="I26" s="268">
        <v>120585</v>
      </c>
      <c r="J26" s="268">
        <v>514820</v>
      </c>
      <c r="K26" s="268" t="s">
        <v>306</v>
      </c>
      <c r="L26" s="268">
        <v>769530</v>
      </c>
      <c r="M26" s="268">
        <v>158945</v>
      </c>
      <c r="N26" s="268">
        <v>465170</v>
      </c>
      <c r="O26" s="268">
        <v>782510</v>
      </c>
      <c r="P26" s="84"/>
      <c r="Q26" s="84"/>
    </row>
    <row r="27" spans="1:17" s="71" customFormat="1" ht="12">
      <c r="A27" s="81"/>
      <c r="B27" s="102" t="s">
        <v>20</v>
      </c>
      <c r="C27" s="268">
        <v>36170</v>
      </c>
      <c r="D27" s="268">
        <v>721715</v>
      </c>
      <c r="E27" s="268">
        <v>38635</v>
      </c>
      <c r="F27" s="268">
        <v>723930</v>
      </c>
      <c r="G27" s="268">
        <v>169825</v>
      </c>
      <c r="H27" s="268">
        <v>657210</v>
      </c>
      <c r="I27" s="268">
        <v>58850</v>
      </c>
      <c r="J27" s="268">
        <v>631505</v>
      </c>
      <c r="K27" s="268">
        <v>37285</v>
      </c>
      <c r="L27" s="268">
        <v>788020</v>
      </c>
      <c r="M27" s="268">
        <v>147385</v>
      </c>
      <c r="N27" s="268">
        <v>544990</v>
      </c>
      <c r="O27" s="268">
        <v>851305</v>
      </c>
      <c r="P27" s="84"/>
      <c r="Q27" s="84"/>
    </row>
    <row r="28" spans="1:17" s="71" customFormat="1" ht="12">
      <c r="A28" s="81"/>
      <c r="B28" s="102" t="s">
        <v>21</v>
      </c>
      <c r="C28" s="268">
        <v>13475</v>
      </c>
      <c r="D28" s="268">
        <v>203840</v>
      </c>
      <c r="E28" s="268">
        <v>6750</v>
      </c>
      <c r="F28" s="268">
        <v>210995</v>
      </c>
      <c r="G28" s="268">
        <v>57945</v>
      </c>
      <c r="H28" s="268">
        <v>168885</v>
      </c>
      <c r="I28" s="268">
        <v>23680</v>
      </c>
      <c r="J28" s="268">
        <v>162035</v>
      </c>
      <c r="K28" s="268">
        <v>7120</v>
      </c>
      <c r="L28" s="268">
        <v>220975</v>
      </c>
      <c r="M28" s="268">
        <v>52065</v>
      </c>
      <c r="N28" s="268">
        <v>156215</v>
      </c>
      <c r="O28" s="268">
        <v>233080</v>
      </c>
      <c r="P28" s="84"/>
      <c r="Q28" s="84"/>
    </row>
    <row r="29" spans="1:17" s="71" customFormat="1" ht="12">
      <c r="A29" s="81"/>
      <c r="B29" s="102" t="s">
        <v>22</v>
      </c>
      <c r="C29" s="268">
        <v>14160</v>
      </c>
      <c r="D29" s="268">
        <v>294140</v>
      </c>
      <c r="E29" s="268">
        <v>14500</v>
      </c>
      <c r="F29" s="268">
        <v>289135</v>
      </c>
      <c r="G29" s="268">
        <v>33315</v>
      </c>
      <c r="H29" s="268">
        <v>297335</v>
      </c>
      <c r="I29" s="268">
        <v>35085</v>
      </c>
      <c r="J29" s="268">
        <v>261180</v>
      </c>
      <c r="K29" s="268">
        <v>19135</v>
      </c>
      <c r="L29" s="268">
        <v>265450</v>
      </c>
      <c r="M29" s="268">
        <v>70030</v>
      </c>
      <c r="N29" s="268">
        <v>203325</v>
      </c>
      <c r="O29" s="268">
        <v>342255</v>
      </c>
      <c r="P29" s="84"/>
      <c r="Q29" s="84"/>
    </row>
    <row r="30" spans="1:17" s="71" customFormat="1" ht="12">
      <c r="A30" s="81"/>
      <c r="B30" s="102" t="s">
        <v>23</v>
      </c>
      <c r="C30" s="268">
        <v>4230</v>
      </c>
      <c r="D30" s="268">
        <v>54725</v>
      </c>
      <c r="E30" s="268">
        <v>3360</v>
      </c>
      <c r="F30" s="268">
        <v>56950</v>
      </c>
      <c r="G30" s="268">
        <v>28130</v>
      </c>
      <c r="H30" s="268">
        <v>34195</v>
      </c>
      <c r="I30" s="268">
        <v>3815</v>
      </c>
      <c r="J30" s="268">
        <v>50140</v>
      </c>
      <c r="K30" s="268">
        <v>1760</v>
      </c>
      <c r="L30" s="268">
        <v>61040</v>
      </c>
      <c r="M30" s="268">
        <v>11045</v>
      </c>
      <c r="N30" s="268">
        <v>45915</v>
      </c>
      <c r="O30" s="268">
        <v>63575</v>
      </c>
      <c r="P30" s="84"/>
      <c r="Q30" s="84"/>
    </row>
    <row r="31" spans="1:17" s="71" customFormat="1" ht="12">
      <c r="A31" s="81"/>
      <c r="B31" s="102" t="s">
        <v>24</v>
      </c>
      <c r="C31" s="268">
        <v>1475</v>
      </c>
      <c r="D31" s="268">
        <v>36170</v>
      </c>
      <c r="E31" s="268">
        <v>7590</v>
      </c>
      <c r="F31" s="268">
        <v>31665</v>
      </c>
      <c r="G31" s="268">
        <v>6395</v>
      </c>
      <c r="H31" s="268">
        <v>33180</v>
      </c>
      <c r="I31" s="268">
        <v>6665</v>
      </c>
      <c r="J31" s="268">
        <v>26595</v>
      </c>
      <c r="K31" s="268">
        <v>13905</v>
      </c>
      <c r="L31" s="268">
        <v>26115</v>
      </c>
      <c r="M31" s="268">
        <v>6185</v>
      </c>
      <c r="N31" s="268">
        <v>30780</v>
      </c>
      <c r="O31" s="268">
        <v>41175</v>
      </c>
      <c r="P31" s="84"/>
      <c r="Q31" s="84"/>
    </row>
    <row r="32" spans="1:17" s="71" customFormat="1" ht="12">
      <c r="A32" s="81"/>
      <c r="B32" s="102" t="s">
        <v>25</v>
      </c>
      <c r="C32" s="268">
        <v>3125</v>
      </c>
      <c r="D32" s="268">
        <v>49220</v>
      </c>
      <c r="E32" s="268">
        <v>1370</v>
      </c>
      <c r="F32" s="268">
        <v>50730</v>
      </c>
      <c r="G32" s="268">
        <v>110</v>
      </c>
      <c r="H32" s="268">
        <v>53065</v>
      </c>
      <c r="I32" s="268">
        <v>8180</v>
      </c>
      <c r="J32" s="268">
        <v>40220</v>
      </c>
      <c r="K32" s="268" t="s">
        <v>306</v>
      </c>
      <c r="L32" s="268">
        <v>55005</v>
      </c>
      <c r="M32" s="268">
        <v>7690</v>
      </c>
      <c r="N32" s="268">
        <v>41245</v>
      </c>
      <c r="O32" s="268">
        <v>55440</v>
      </c>
      <c r="P32" s="84"/>
      <c r="Q32" s="84"/>
    </row>
    <row r="33" spans="1:17" s="71" customFormat="1" ht="12">
      <c r="A33" s="81"/>
      <c r="B33" s="102" t="s">
        <v>269</v>
      </c>
      <c r="C33" s="268">
        <v>1250</v>
      </c>
      <c r="D33" s="268">
        <v>179465</v>
      </c>
      <c r="E33" s="268">
        <v>805</v>
      </c>
      <c r="F33" s="268">
        <v>177520</v>
      </c>
      <c r="G33" s="268" t="s">
        <v>306</v>
      </c>
      <c r="H33" s="268" t="s">
        <v>306</v>
      </c>
      <c r="I33" s="268">
        <v>137895</v>
      </c>
      <c r="J33" s="268">
        <v>36840</v>
      </c>
      <c r="K33" s="268" t="s">
        <v>306</v>
      </c>
      <c r="L33" s="268">
        <v>204260</v>
      </c>
      <c r="M33" s="268">
        <v>47215</v>
      </c>
      <c r="N33" s="268">
        <v>72590</v>
      </c>
      <c r="O33" s="268">
        <v>206165</v>
      </c>
      <c r="P33" s="84"/>
      <c r="Q33" s="84"/>
    </row>
    <row r="34" spans="1:17" s="71" customFormat="1" ht="12">
      <c r="A34" s="81"/>
      <c r="B34" s="102" t="s">
        <v>4</v>
      </c>
      <c r="C34" s="268">
        <v>2605</v>
      </c>
      <c r="D34" s="268">
        <v>147625</v>
      </c>
      <c r="E34" s="268">
        <v>3475</v>
      </c>
      <c r="F34" s="268">
        <v>164495</v>
      </c>
      <c r="G34" s="268">
        <v>8015</v>
      </c>
      <c r="H34" s="268">
        <v>36150</v>
      </c>
      <c r="I34" s="268">
        <v>26955</v>
      </c>
      <c r="J34" s="268">
        <v>105430</v>
      </c>
      <c r="K34" s="268">
        <v>50</v>
      </c>
      <c r="L34" s="268">
        <v>6855</v>
      </c>
      <c r="M34" s="268">
        <v>22515</v>
      </c>
      <c r="N34" s="268">
        <v>105160</v>
      </c>
      <c r="O34" s="268">
        <v>230325</v>
      </c>
      <c r="P34" s="84"/>
      <c r="Q34" s="84"/>
    </row>
    <row r="35" spans="1:17" s="71" customFormat="1" ht="12">
      <c r="A35" s="81"/>
      <c r="B35" s="102" t="s">
        <v>1</v>
      </c>
      <c r="C35" s="268">
        <v>171730</v>
      </c>
      <c r="D35" s="268">
        <v>3250770</v>
      </c>
      <c r="E35" s="268">
        <v>143810</v>
      </c>
      <c r="F35" s="268">
        <v>3407560</v>
      </c>
      <c r="G35" s="268">
        <v>660295</v>
      </c>
      <c r="H35" s="268">
        <v>2785045</v>
      </c>
      <c r="I35" s="268">
        <v>578345</v>
      </c>
      <c r="J35" s="268">
        <v>2633115</v>
      </c>
      <c r="K35" s="268">
        <v>88710</v>
      </c>
      <c r="L35" s="268">
        <v>3477040</v>
      </c>
      <c r="M35" s="268">
        <v>749360</v>
      </c>
      <c r="N35" s="268">
        <v>2382620</v>
      </c>
      <c r="O35" s="268">
        <v>3921285</v>
      </c>
      <c r="P35" s="84"/>
      <c r="Q35" s="84"/>
    </row>
    <row r="36" spans="1:17" s="71" customFormat="1" ht="12">
      <c r="A36" s="81"/>
      <c r="B36" s="72" t="s">
        <v>165</v>
      </c>
      <c r="C36" s="269"/>
      <c r="D36" s="269"/>
      <c r="E36" s="269"/>
      <c r="F36" s="269"/>
      <c r="G36" s="269"/>
      <c r="H36" s="269"/>
      <c r="I36" s="269"/>
      <c r="J36" s="269"/>
      <c r="K36" s="269"/>
      <c r="L36" s="269"/>
      <c r="M36" s="269"/>
      <c r="N36" s="269"/>
      <c r="O36" s="269"/>
      <c r="P36" s="84"/>
    </row>
    <row r="37" spans="1:17" s="71" customFormat="1" ht="12">
      <c r="A37" s="81"/>
      <c r="B37" s="102" t="s">
        <v>33</v>
      </c>
      <c r="C37" s="269">
        <v>92015</v>
      </c>
      <c r="D37" s="269">
        <v>1064005</v>
      </c>
      <c r="E37" s="269">
        <v>78035</v>
      </c>
      <c r="F37" s="269">
        <v>1177015</v>
      </c>
      <c r="G37" s="269">
        <v>282685</v>
      </c>
      <c r="H37" s="269">
        <v>966675</v>
      </c>
      <c r="I37" s="269">
        <v>209510</v>
      </c>
      <c r="J37" s="269">
        <v>975940</v>
      </c>
      <c r="K37" s="269">
        <v>30900</v>
      </c>
      <c r="L37" s="269">
        <v>1183545</v>
      </c>
      <c r="M37" s="269">
        <v>376555</v>
      </c>
      <c r="N37" s="269">
        <v>675325</v>
      </c>
      <c r="O37" s="269">
        <v>1300520</v>
      </c>
      <c r="P37" s="84"/>
    </row>
    <row r="38" spans="1:17" s="71" customFormat="1" ht="12">
      <c r="A38" s="81"/>
      <c r="B38" s="102" t="s">
        <v>196</v>
      </c>
      <c r="C38" s="269">
        <v>93025</v>
      </c>
      <c r="D38" s="269">
        <v>2341760</v>
      </c>
      <c r="E38" s="269">
        <v>83200</v>
      </c>
      <c r="F38" s="269">
        <v>2394150</v>
      </c>
      <c r="G38" s="269">
        <v>440740</v>
      </c>
      <c r="H38" s="269">
        <v>2060355</v>
      </c>
      <c r="I38" s="269">
        <v>270145</v>
      </c>
      <c r="J38" s="269">
        <v>1922750</v>
      </c>
      <c r="K38" s="269">
        <v>66620</v>
      </c>
      <c r="L38" s="269">
        <v>2389000</v>
      </c>
      <c r="M38" s="269">
        <v>410105</v>
      </c>
      <c r="N38" s="269">
        <v>1858075</v>
      </c>
      <c r="O38" s="269">
        <v>2789890</v>
      </c>
      <c r="P38" s="84"/>
    </row>
    <row r="39" spans="1:17" s="71" customFormat="1" ht="12">
      <c r="A39" s="81"/>
      <c r="B39" s="102" t="s">
        <v>197</v>
      </c>
      <c r="C39" s="269">
        <v>715</v>
      </c>
      <c r="D39" s="269">
        <v>180100</v>
      </c>
      <c r="E39" s="269">
        <v>65</v>
      </c>
      <c r="F39" s="269">
        <v>178945</v>
      </c>
      <c r="G39" s="269">
        <v>5130</v>
      </c>
      <c r="H39" s="269">
        <v>21960</v>
      </c>
      <c r="I39" s="269">
        <v>145160</v>
      </c>
      <c r="J39" s="269">
        <v>21645</v>
      </c>
      <c r="K39" s="270" t="s">
        <v>306</v>
      </c>
      <c r="L39" s="269">
        <v>175485</v>
      </c>
      <c r="M39" s="269">
        <v>43355</v>
      </c>
      <c r="N39" s="269">
        <v>69320</v>
      </c>
      <c r="O39" s="269">
        <v>204655</v>
      </c>
      <c r="P39" s="84"/>
    </row>
    <row r="40" spans="1:17" s="71" customFormat="1" ht="12">
      <c r="A40" s="81"/>
      <c r="B40" s="102" t="s">
        <v>1</v>
      </c>
      <c r="C40" s="269">
        <v>171730</v>
      </c>
      <c r="D40" s="269">
        <v>3250770</v>
      </c>
      <c r="E40" s="269">
        <v>143810</v>
      </c>
      <c r="F40" s="269">
        <v>3407560</v>
      </c>
      <c r="G40" s="269">
        <v>660295</v>
      </c>
      <c r="H40" s="269">
        <v>2785045</v>
      </c>
      <c r="I40" s="269">
        <v>578345</v>
      </c>
      <c r="J40" s="269">
        <v>2633115</v>
      </c>
      <c r="K40" s="269">
        <v>88710</v>
      </c>
      <c r="L40" s="269">
        <v>3477040</v>
      </c>
      <c r="M40" s="269">
        <v>749360</v>
      </c>
      <c r="N40" s="269">
        <v>2382620</v>
      </c>
      <c r="O40" s="269">
        <v>3921285</v>
      </c>
      <c r="P40" s="84"/>
    </row>
    <row r="41" spans="1:17" s="71" customFormat="1" ht="12">
      <c r="B41" s="72" t="s">
        <v>59</v>
      </c>
      <c r="C41" s="269"/>
      <c r="D41" s="269"/>
      <c r="E41" s="269"/>
      <c r="F41" s="269"/>
      <c r="G41" s="269"/>
      <c r="H41" s="269"/>
      <c r="I41" s="269"/>
      <c r="J41" s="269"/>
      <c r="K41" s="269"/>
      <c r="L41" s="269"/>
      <c r="M41" s="269"/>
      <c r="N41" s="269"/>
      <c r="O41" s="269"/>
      <c r="P41" s="84"/>
    </row>
    <row r="42" spans="1:17" s="71" customFormat="1" ht="12">
      <c r="B42" s="102" t="s">
        <v>273</v>
      </c>
      <c r="C42" s="268">
        <v>58110</v>
      </c>
      <c r="D42" s="268">
        <v>666535</v>
      </c>
      <c r="E42" s="268">
        <v>45630</v>
      </c>
      <c r="F42" s="268">
        <v>700100</v>
      </c>
      <c r="G42" s="268">
        <v>157935</v>
      </c>
      <c r="H42" s="274">
        <v>580700</v>
      </c>
      <c r="I42" s="274">
        <v>134260</v>
      </c>
      <c r="J42" s="274">
        <v>600285</v>
      </c>
      <c r="K42" s="274">
        <v>18100</v>
      </c>
      <c r="L42" s="274">
        <v>715490</v>
      </c>
      <c r="M42" s="274">
        <v>241020</v>
      </c>
      <c r="N42" s="268">
        <v>426845</v>
      </c>
      <c r="O42" s="268">
        <v>778010</v>
      </c>
      <c r="P42" s="84"/>
    </row>
    <row r="43" spans="1:17" s="71" customFormat="1" ht="12">
      <c r="A43" s="81"/>
      <c r="B43" s="102" t="s">
        <v>96</v>
      </c>
      <c r="C43" s="268">
        <v>4945</v>
      </c>
      <c r="D43" s="268">
        <v>61265</v>
      </c>
      <c r="E43" s="268">
        <v>4140</v>
      </c>
      <c r="F43" s="268">
        <v>69490</v>
      </c>
      <c r="G43" s="268">
        <v>12300</v>
      </c>
      <c r="H43" s="274">
        <v>56425</v>
      </c>
      <c r="I43" s="274">
        <v>16100</v>
      </c>
      <c r="J43" s="274">
        <v>54005</v>
      </c>
      <c r="K43" s="274">
        <v>4365</v>
      </c>
      <c r="L43" s="274">
        <v>66905</v>
      </c>
      <c r="M43" s="274">
        <v>19725</v>
      </c>
      <c r="N43" s="268">
        <v>41060</v>
      </c>
      <c r="O43" s="268">
        <v>74885</v>
      </c>
      <c r="P43" s="84"/>
    </row>
    <row r="44" spans="1:17" s="71" customFormat="1" ht="12">
      <c r="A44" s="81"/>
      <c r="B44" s="102" t="s">
        <v>95</v>
      </c>
      <c r="C44" s="268">
        <v>4290</v>
      </c>
      <c r="D44" s="268">
        <v>65820</v>
      </c>
      <c r="E44" s="268">
        <v>7435</v>
      </c>
      <c r="F44" s="268">
        <v>98010</v>
      </c>
      <c r="G44" s="268">
        <v>27205</v>
      </c>
      <c r="H44" s="274">
        <v>78040</v>
      </c>
      <c r="I44" s="274">
        <v>5285</v>
      </c>
      <c r="J44" s="274">
        <v>93600</v>
      </c>
      <c r="K44" s="274">
        <v>2385</v>
      </c>
      <c r="L44" s="274">
        <v>100540</v>
      </c>
      <c r="M44" s="274">
        <v>20700</v>
      </c>
      <c r="N44" s="268">
        <v>14920</v>
      </c>
      <c r="O44" s="268">
        <v>111035</v>
      </c>
      <c r="P44" s="84"/>
    </row>
    <row r="45" spans="1:17" s="71" customFormat="1" ht="12">
      <c r="A45" s="81"/>
      <c r="B45" s="102" t="s">
        <v>138</v>
      </c>
      <c r="C45" s="268">
        <v>16980</v>
      </c>
      <c r="D45" s="268">
        <v>304030</v>
      </c>
      <c r="E45" s="268">
        <v>13205</v>
      </c>
      <c r="F45" s="268">
        <v>342245</v>
      </c>
      <c r="G45" s="268">
        <v>62350</v>
      </c>
      <c r="H45" s="274">
        <v>255145</v>
      </c>
      <c r="I45" s="274">
        <v>36265</v>
      </c>
      <c r="J45" s="274">
        <v>288140</v>
      </c>
      <c r="K45" s="274">
        <v>7990</v>
      </c>
      <c r="L45" s="274">
        <v>290405</v>
      </c>
      <c r="M45" s="274">
        <v>57570</v>
      </c>
      <c r="N45" s="268">
        <v>277415</v>
      </c>
      <c r="O45" s="268">
        <v>386225</v>
      </c>
      <c r="P45" s="84"/>
    </row>
    <row r="46" spans="1:17" s="71" customFormat="1" ht="12">
      <c r="A46" s="81"/>
      <c r="B46" s="102" t="s">
        <v>97</v>
      </c>
      <c r="C46" s="268">
        <v>3435</v>
      </c>
      <c r="D46" s="268">
        <v>74005</v>
      </c>
      <c r="E46" s="268">
        <v>5115</v>
      </c>
      <c r="F46" s="268">
        <v>76015</v>
      </c>
      <c r="G46" s="268">
        <v>16180</v>
      </c>
      <c r="H46" s="274">
        <v>69175</v>
      </c>
      <c r="I46" s="274">
        <v>6655</v>
      </c>
      <c r="J46" s="274">
        <v>65445</v>
      </c>
      <c r="K46" s="274">
        <v>4635</v>
      </c>
      <c r="L46" s="274">
        <v>78800</v>
      </c>
      <c r="M46" s="274">
        <v>7950</v>
      </c>
      <c r="N46" s="268">
        <v>69625</v>
      </c>
      <c r="O46" s="268">
        <v>94790</v>
      </c>
      <c r="P46" s="84"/>
    </row>
    <row r="47" spans="1:17" s="71" customFormat="1" ht="12">
      <c r="A47" s="81"/>
      <c r="B47" s="102" t="s">
        <v>98</v>
      </c>
      <c r="C47" s="268">
        <v>96305</v>
      </c>
      <c r="D47" s="268">
        <v>2391800</v>
      </c>
      <c r="E47" s="268">
        <v>86170</v>
      </c>
      <c r="F47" s="268">
        <v>2444655</v>
      </c>
      <c r="G47" s="268">
        <v>447560</v>
      </c>
      <c r="H47" s="274">
        <v>1990355</v>
      </c>
      <c r="I47" s="274">
        <v>406840</v>
      </c>
      <c r="J47" s="274">
        <v>1825335</v>
      </c>
      <c r="K47" s="274">
        <v>61125</v>
      </c>
      <c r="L47" s="274">
        <v>2492950</v>
      </c>
      <c r="M47" s="274">
        <v>462650</v>
      </c>
      <c r="N47" s="268">
        <v>1775185</v>
      </c>
      <c r="O47" s="268">
        <v>2831795</v>
      </c>
      <c r="P47" s="84"/>
    </row>
    <row r="48" spans="1:17" s="71" customFormat="1" ht="12">
      <c r="A48" s="81"/>
      <c r="B48" s="102" t="s">
        <v>1</v>
      </c>
      <c r="C48" s="268">
        <v>171730</v>
      </c>
      <c r="D48" s="268">
        <v>3250770</v>
      </c>
      <c r="E48" s="268">
        <v>143810</v>
      </c>
      <c r="F48" s="268">
        <v>3407560</v>
      </c>
      <c r="G48" s="268">
        <v>660295</v>
      </c>
      <c r="H48" s="274">
        <v>2785045</v>
      </c>
      <c r="I48" s="274">
        <v>578345</v>
      </c>
      <c r="J48" s="274">
        <v>2633115</v>
      </c>
      <c r="K48" s="274">
        <v>88710</v>
      </c>
      <c r="L48" s="274">
        <v>3477040</v>
      </c>
      <c r="M48" s="274">
        <v>749360</v>
      </c>
      <c r="N48" s="268">
        <v>2382620</v>
      </c>
      <c r="O48" s="268">
        <v>3921285</v>
      </c>
      <c r="P48" s="84"/>
    </row>
    <row r="49" spans="1:48" s="71" customFormat="1" ht="12">
      <c r="B49" s="72" t="s">
        <v>168</v>
      </c>
      <c r="C49" s="269"/>
      <c r="D49" s="269"/>
      <c r="E49" s="269"/>
      <c r="F49" s="269"/>
      <c r="G49" s="269"/>
      <c r="H49" s="269"/>
      <c r="I49" s="269"/>
      <c r="J49" s="269"/>
      <c r="K49" s="269"/>
      <c r="L49" s="269"/>
      <c r="M49" s="269"/>
      <c r="N49" s="269"/>
      <c r="O49" s="269"/>
      <c r="P49" s="84"/>
    </row>
    <row r="50" spans="1:48" s="71" customFormat="1" ht="12">
      <c r="B50" s="102" t="s">
        <v>169</v>
      </c>
      <c r="C50" s="268">
        <v>106900</v>
      </c>
      <c r="D50" s="268">
        <v>1487250</v>
      </c>
      <c r="E50" s="268">
        <v>86830</v>
      </c>
      <c r="F50" s="268">
        <v>1594025</v>
      </c>
      <c r="G50" s="268">
        <v>327245</v>
      </c>
      <c r="H50" s="274">
        <v>1210265</v>
      </c>
      <c r="I50" s="274">
        <v>332800</v>
      </c>
      <c r="J50" s="274">
        <v>1211095</v>
      </c>
      <c r="K50" s="274">
        <v>35680</v>
      </c>
      <c r="L50" s="274">
        <v>1606100</v>
      </c>
      <c r="M50" s="274">
        <v>454675</v>
      </c>
      <c r="N50" s="268">
        <v>954535</v>
      </c>
      <c r="O50" s="268">
        <v>1787670</v>
      </c>
      <c r="P50" s="84"/>
    </row>
    <row r="51" spans="1:48" s="71" customFormat="1" ht="12">
      <c r="A51" s="81"/>
      <c r="B51" s="102" t="s">
        <v>170</v>
      </c>
      <c r="C51" s="268">
        <v>12545</v>
      </c>
      <c r="D51" s="268">
        <v>112995</v>
      </c>
      <c r="E51" s="268">
        <v>7095</v>
      </c>
      <c r="F51" s="268">
        <v>135240</v>
      </c>
      <c r="G51" s="268">
        <v>30740</v>
      </c>
      <c r="H51" s="274">
        <v>107215</v>
      </c>
      <c r="I51" s="274">
        <v>57145</v>
      </c>
      <c r="J51" s="274">
        <v>70315</v>
      </c>
      <c r="K51" s="274">
        <v>2170</v>
      </c>
      <c r="L51" s="274">
        <v>139620</v>
      </c>
      <c r="M51" s="274">
        <v>67415</v>
      </c>
      <c r="N51" s="268">
        <v>43505</v>
      </c>
      <c r="O51" s="268">
        <v>149865</v>
      </c>
      <c r="P51" s="84"/>
    </row>
    <row r="52" spans="1:48" s="71" customFormat="1" ht="12">
      <c r="A52" s="81"/>
      <c r="B52" s="102" t="s">
        <v>171</v>
      </c>
      <c r="C52" s="268">
        <v>3000</v>
      </c>
      <c r="D52" s="268">
        <v>81910</v>
      </c>
      <c r="E52" s="268">
        <v>3660</v>
      </c>
      <c r="F52" s="268">
        <v>82930</v>
      </c>
      <c r="G52" s="268">
        <v>19315</v>
      </c>
      <c r="H52" s="274">
        <v>68590</v>
      </c>
      <c r="I52" s="274">
        <v>12195</v>
      </c>
      <c r="J52" s="274">
        <v>69490</v>
      </c>
      <c r="K52" s="274">
        <v>2435</v>
      </c>
      <c r="L52" s="274">
        <v>83670</v>
      </c>
      <c r="M52" s="274">
        <v>13180</v>
      </c>
      <c r="N52" s="268">
        <v>65985</v>
      </c>
      <c r="O52" s="268">
        <v>95040</v>
      </c>
    </row>
    <row r="53" spans="1:48" s="71" customFormat="1" ht="12">
      <c r="A53" s="81"/>
      <c r="B53" s="102" t="s">
        <v>172</v>
      </c>
      <c r="C53" s="268">
        <v>3670</v>
      </c>
      <c r="D53" s="268">
        <v>71960</v>
      </c>
      <c r="E53" s="268">
        <v>2275</v>
      </c>
      <c r="F53" s="268">
        <v>73925</v>
      </c>
      <c r="G53" s="268">
        <v>15610</v>
      </c>
      <c r="H53" s="274">
        <v>66645</v>
      </c>
      <c r="I53" s="274">
        <v>22980</v>
      </c>
      <c r="J53" s="274">
        <v>50630</v>
      </c>
      <c r="K53" s="274">
        <v>2600</v>
      </c>
      <c r="L53" s="274">
        <v>79425</v>
      </c>
      <c r="M53" s="274">
        <v>22075</v>
      </c>
      <c r="N53" s="268">
        <v>42845</v>
      </c>
      <c r="O53" s="268">
        <v>87360</v>
      </c>
    </row>
    <row r="54" spans="1:48" s="71" customFormat="1" ht="12">
      <c r="A54" s="81"/>
      <c r="B54" s="102" t="s">
        <v>173</v>
      </c>
      <c r="C54" s="268">
        <v>66245</v>
      </c>
      <c r="D54" s="268">
        <v>2002905</v>
      </c>
      <c r="E54" s="268">
        <v>68820</v>
      </c>
      <c r="F54" s="268">
        <v>2041225</v>
      </c>
      <c r="G54" s="268">
        <v>368245</v>
      </c>
      <c r="H54" s="274">
        <v>1735325</v>
      </c>
      <c r="I54" s="274">
        <v>226310</v>
      </c>
      <c r="J54" s="274">
        <v>1662905</v>
      </c>
      <c r="K54" s="274">
        <v>60635</v>
      </c>
      <c r="L54" s="274">
        <v>2022520</v>
      </c>
      <c r="M54" s="274">
        <v>297255</v>
      </c>
      <c r="N54" s="268">
        <v>1632670</v>
      </c>
      <c r="O54" s="268">
        <v>2373970</v>
      </c>
    </row>
    <row r="55" spans="1:48" s="71" customFormat="1" ht="12">
      <c r="A55" s="81"/>
      <c r="B55" s="102" t="s">
        <v>1</v>
      </c>
      <c r="C55" s="268">
        <v>171730</v>
      </c>
      <c r="D55" s="268">
        <v>3250770</v>
      </c>
      <c r="E55" s="268">
        <v>143810</v>
      </c>
      <c r="F55" s="268">
        <v>3407560</v>
      </c>
      <c r="G55" s="268">
        <v>660295</v>
      </c>
      <c r="H55" s="274">
        <v>2785045</v>
      </c>
      <c r="I55" s="274">
        <v>578345</v>
      </c>
      <c r="J55" s="274">
        <v>2633115</v>
      </c>
      <c r="K55" s="274">
        <v>88710</v>
      </c>
      <c r="L55" s="274">
        <v>3477040</v>
      </c>
      <c r="M55" s="274">
        <v>749360</v>
      </c>
      <c r="N55" s="268">
        <v>2382620</v>
      </c>
      <c r="O55" s="268">
        <v>3921285</v>
      </c>
    </row>
    <row r="56" spans="1:48" s="71" customFormat="1" ht="12">
      <c r="A56" s="81"/>
      <c r="B56" s="213" t="s">
        <v>266</v>
      </c>
      <c r="C56" s="269"/>
      <c r="D56" s="269"/>
      <c r="E56" s="269"/>
      <c r="F56" s="269"/>
      <c r="G56" s="269"/>
      <c r="H56" s="269"/>
      <c r="I56" s="269"/>
      <c r="J56" s="269"/>
      <c r="K56" s="269"/>
      <c r="L56" s="269"/>
      <c r="M56" s="269"/>
      <c r="N56" s="269"/>
      <c r="O56" s="269"/>
    </row>
    <row r="57" spans="1:48" s="71" customFormat="1" ht="12">
      <c r="A57" s="81"/>
      <c r="B57" s="102" t="s">
        <v>264</v>
      </c>
      <c r="C57" s="268">
        <v>12210</v>
      </c>
      <c r="D57" s="268">
        <v>272685</v>
      </c>
      <c r="E57" s="268">
        <v>16445</v>
      </c>
      <c r="F57" s="268">
        <v>276390</v>
      </c>
      <c r="G57" s="268">
        <v>56665</v>
      </c>
      <c r="H57" s="274">
        <v>230115</v>
      </c>
      <c r="I57" s="274">
        <v>20240</v>
      </c>
      <c r="J57" s="274">
        <v>261725</v>
      </c>
      <c r="K57" s="274">
        <v>8140</v>
      </c>
      <c r="L57" s="274">
        <v>278005</v>
      </c>
      <c r="M57" s="274">
        <v>11550</v>
      </c>
      <c r="N57" s="268">
        <v>257660</v>
      </c>
      <c r="O57" s="268">
        <v>300225</v>
      </c>
    </row>
    <row r="58" spans="1:48" s="71" customFormat="1" ht="12">
      <c r="A58" s="81"/>
      <c r="B58" s="102" t="s">
        <v>265</v>
      </c>
      <c r="C58" s="268">
        <v>159525</v>
      </c>
      <c r="D58" s="268">
        <v>2978085</v>
      </c>
      <c r="E58" s="268">
        <v>127370</v>
      </c>
      <c r="F58" s="268">
        <v>3131175</v>
      </c>
      <c r="G58" s="268">
        <v>603630</v>
      </c>
      <c r="H58" s="274">
        <v>2554930</v>
      </c>
      <c r="I58" s="274">
        <v>558105</v>
      </c>
      <c r="J58" s="274">
        <v>2371390</v>
      </c>
      <c r="K58" s="274">
        <v>80570</v>
      </c>
      <c r="L58" s="274">
        <v>3199035</v>
      </c>
      <c r="M58" s="274">
        <v>737810</v>
      </c>
      <c r="N58" s="268">
        <v>2124960</v>
      </c>
      <c r="O58" s="268">
        <v>3621065</v>
      </c>
    </row>
    <row r="59" spans="1:48" s="71" customFormat="1" ht="12">
      <c r="A59" s="81"/>
      <c r="B59" s="102" t="s">
        <v>1</v>
      </c>
      <c r="C59" s="268">
        <v>171730</v>
      </c>
      <c r="D59" s="268">
        <v>3250770</v>
      </c>
      <c r="E59" s="268">
        <v>143810</v>
      </c>
      <c r="F59" s="268">
        <v>3407560</v>
      </c>
      <c r="G59" s="268">
        <v>660295</v>
      </c>
      <c r="H59" s="274">
        <v>2785045</v>
      </c>
      <c r="I59" s="274">
        <v>578345</v>
      </c>
      <c r="J59" s="274">
        <v>2633115</v>
      </c>
      <c r="K59" s="274">
        <v>88710</v>
      </c>
      <c r="L59" s="274">
        <v>3477040</v>
      </c>
      <c r="M59" s="274">
        <v>749360</v>
      </c>
      <c r="N59" s="268">
        <v>2382620</v>
      </c>
      <c r="O59" s="268">
        <v>3921285</v>
      </c>
    </row>
    <row r="60" spans="1:48" s="1" customFormat="1" ht="12">
      <c r="C60" s="180"/>
      <c r="D60" s="180"/>
      <c r="E60" s="180"/>
      <c r="F60" s="180"/>
      <c r="G60" s="180"/>
      <c r="H60" s="180"/>
      <c r="I60" s="180"/>
      <c r="J60" s="180"/>
      <c r="K60" s="180"/>
      <c r="L60" s="180"/>
      <c r="M60" s="180"/>
      <c r="N60" s="180"/>
      <c r="O60" s="180"/>
    </row>
    <row r="61" spans="1:48" s="71" customFormat="1" ht="12">
      <c r="C61" s="180"/>
      <c r="D61" s="180"/>
      <c r="E61" s="180"/>
      <c r="F61" s="180"/>
      <c r="G61" s="180"/>
      <c r="H61" s="180"/>
      <c r="I61" s="180"/>
      <c r="J61" s="180"/>
      <c r="K61" s="180"/>
      <c r="L61" s="180"/>
      <c r="M61" s="180"/>
      <c r="N61" s="180"/>
      <c r="O61" s="180"/>
    </row>
    <row r="62" spans="1:48" s="71" customFormat="1" ht="12">
      <c r="A62" s="81"/>
      <c r="B62" s="103" t="s">
        <v>163</v>
      </c>
      <c r="C62" s="180"/>
      <c r="D62" s="180"/>
      <c r="E62" s="180"/>
      <c r="F62" s="180"/>
      <c r="G62" s="180"/>
      <c r="H62" s="180"/>
      <c r="I62" s="180"/>
      <c r="J62" s="180"/>
      <c r="K62" s="180"/>
      <c r="L62" s="180"/>
      <c r="M62" s="180"/>
      <c r="N62" s="180"/>
      <c r="O62" s="180"/>
    </row>
    <row r="63" spans="1:48" s="71" customFormat="1" ht="12">
      <c r="B63" s="72" t="s">
        <v>56</v>
      </c>
      <c r="C63" s="180"/>
      <c r="D63" s="180"/>
      <c r="E63" s="180"/>
      <c r="F63" s="180"/>
      <c r="G63" s="180"/>
      <c r="H63" s="180"/>
      <c r="I63" s="180"/>
      <c r="J63" s="180"/>
      <c r="K63" s="180"/>
      <c r="L63" s="180"/>
      <c r="M63" s="180"/>
      <c r="N63" s="180"/>
      <c r="O63" s="180"/>
    </row>
    <row r="64" spans="1:48" s="71" customFormat="1" ht="12">
      <c r="B64" s="102" t="s">
        <v>7</v>
      </c>
      <c r="C64" s="82">
        <v>47.34</v>
      </c>
      <c r="D64" s="82">
        <v>51.26</v>
      </c>
      <c r="E64" s="82">
        <v>48.29</v>
      </c>
      <c r="F64" s="82">
        <v>51.32</v>
      </c>
      <c r="G64" s="82">
        <v>50.78</v>
      </c>
      <c r="H64" s="82">
        <v>50.75</v>
      </c>
      <c r="I64" s="82">
        <v>48.05</v>
      </c>
      <c r="J64" s="82">
        <v>52.59</v>
      </c>
      <c r="K64" s="82">
        <v>56.52</v>
      </c>
      <c r="L64" s="82">
        <v>50.77</v>
      </c>
      <c r="M64" s="82">
        <v>45.97</v>
      </c>
      <c r="N64" s="82">
        <v>53.31</v>
      </c>
      <c r="O64" s="82">
        <v>50.46</v>
      </c>
      <c r="P64" s="219"/>
      <c r="Q64" s="219"/>
      <c r="R64" s="219"/>
      <c r="S64" s="219"/>
      <c r="T64" s="219"/>
      <c r="U64" s="219"/>
      <c r="V64" s="219"/>
      <c r="W64" s="219"/>
      <c r="X64" s="219"/>
      <c r="Y64" s="219"/>
      <c r="Z64" s="219"/>
      <c r="AA64" s="219"/>
      <c r="AB64" s="219"/>
      <c r="AC64" s="219"/>
      <c r="AD64" s="219"/>
      <c r="AE64" s="219"/>
      <c r="AF64" s="219"/>
      <c r="AG64" s="219"/>
      <c r="AH64" s="219"/>
      <c r="AI64" s="219"/>
      <c r="AJ64" s="219"/>
      <c r="AK64" s="219"/>
      <c r="AL64" s="219"/>
      <c r="AM64" s="219"/>
      <c r="AN64" s="219"/>
      <c r="AO64" s="219"/>
      <c r="AP64" s="219"/>
      <c r="AQ64" s="219"/>
      <c r="AR64" s="219"/>
      <c r="AS64" s="219"/>
      <c r="AT64" s="219"/>
      <c r="AU64" s="219"/>
      <c r="AV64" s="219"/>
    </row>
    <row r="65" spans="1:48" s="71" customFormat="1" ht="12">
      <c r="A65" s="81"/>
      <c r="B65" s="102" t="s">
        <v>8</v>
      </c>
      <c r="C65" s="82">
        <v>51.94</v>
      </c>
      <c r="D65" s="82">
        <v>47.31</v>
      </c>
      <c r="E65" s="82">
        <v>51.15</v>
      </c>
      <c r="F65" s="82">
        <v>47.89</v>
      </c>
      <c r="G65" s="82">
        <v>47.51</v>
      </c>
      <c r="H65" s="82">
        <v>47.56</v>
      </c>
      <c r="I65" s="82">
        <v>51.41</v>
      </c>
      <c r="J65" s="82">
        <v>46.67</v>
      </c>
      <c r="K65" s="82">
        <v>42.02</v>
      </c>
      <c r="L65" s="82">
        <v>47.59</v>
      </c>
      <c r="M65" s="82">
        <v>53.44</v>
      </c>
      <c r="N65" s="82">
        <v>45.86</v>
      </c>
      <c r="O65" s="82">
        <v>46.88</v>
      </c>
      <c r="P65" s="219"/>
      <c r="Q65" s="219"/>
      <c r="R65" s="219"/>
      <c r="S65" s="219"/>
      <c r="T65" s="219"/>
      <c r="U65" s="219"/>
      <c r="V65" s="219"/>
      <c r="W65" s="219"/>
      <c r="X65" s="219"/>
      <c r="Y65" s="219"/>
      <c r="Z65" s="219"/>
      <c r="AA65" s="219"/>
      <c r="AB65" s="219"/>
      <c r="AC65" s="219"/>
      <c r="AD65" s="219"/>
      <c r="AE65" s="219"/>
      <c r="AF65" s="219"/>
      <c r="AG65" s="219"/>
      <c r="AH65" s="219"/>
      <c r="AI65" s="219"/>
      <c r="AJ65" s="219"/>
      <c r="AK65" s="219"/>
      <c r="AL65" s="219"/>
      <c r="AM65" s="219"/>
      <c r="AN65" s="219"/>
      <c r="AO65" s="219"/>
      <c r="AP65" s="219"/>
      <c r="AQ65" s="219"/>
      <c r="AR65" s="219"/>
      <c r="AS65" s="219"/>
      <c r="AT65" s="219"/>
      <c r="AU65" s="219"/>
      <c r="AV65" s="219"/>
    </row>
    <row r="66" spans="1:48" s="71" customFormat="1" ht="12">
      <c r="A66" s="81"/>
      <c r="B66" s="102" t="s">
        <v>4</v>
      </c>
      <c r="C66" s="82">
        <v>0.72</v>
      </c>
      <c r="D66" s="82">
        <v>1.43</v>
      </c>
      <c r="E66" s="82">
        <v>0.56000000000000005</v>
      </c>
      <c r="F66" s="82">
        <v>0.8</v>
      </c>
      <c r="G66" s="82">
        <v>1.72</v>
      </c>
      <c r="H66" s="82">
        <v>1.69</v>
      </c>
      <c r="I66" s="82">
        <v>0.54</v>
      </c>
      <c r="J66" s="82">
        <v>0.74</v>
      </c>
      <c r="K66" s="82">
        <v>1.46</v>
      </c>
      <c r="L66" s="82">
        <v>1.64</v>
      </c>
      <c r="M66" s="82">
        <v>0.57999999999999996</v>
      </c>
      <c r="N66" s="82">
        <v>0.83</v>
      </c>
      <c r="O66" s="82">
        <v>2.66</v>
      </c>
      <c r="P66" s="219"/>
      <c r="Q66" s="219"/>
      <c r="R66" s="219"/>
      <c r="S66" s="219"/>
      <c r="T66" s="219"/>
      <c r="U66" s="219"/>
      <c r="V66" s="219"/>
      <c r="W66" s="219"/>
      <c r="X66" s="219"/>
      <c r="Y66" s="219"/>
      <c r="Z66" s="219"/>
      <c r="AA66" s="219"/>
      <c r="AB66" s="219"/>
      <c r="AC66" s="219"/>
      <c r="AD66" s="219"/>
      <c r="AE66" s="219"/>
      <c r="AF66" s="219"/>
      <c r="AG66" s="219"/>
      <c r="AH66" s="219"/>
      <c r="AI66" s="219"/>
      <c r="AJ66" s="219"/>
      <c r="AK66" s="219"/>
      <c r="AL66" s="219"/>
      <c r="AM66" s="219"/>
      <c r="AN66" s="219"/>
      <c r="AO66" s="219"/>
      <c r="AP66" s="219"/>
      <c r="AQ66" s="219"/>
      <c r="AR66" s="219"/>
      <c r="AS66" s="219"/>
      <c r="AT66" s="219"/>
      <c r="AU66" s="219"/>
      <c r="AV66" s="219"/>
    </row>
    <row r="67" spans="1:48" s="71" customFormat="1" ht="12">
      <c r="B67" s="102" t="s">
        <v>1</v>
      </c>
      <c r="C67" s="82">
        <v>100</v>
      </c>
      <c r="D67" s="82">
        <v>100</v>
      </c>
      <c r="E67" s="82">
        <v>100</v>
      </c>
      <c r="F67" s="82">
        <v>100</v>
      </c>
      <c r="G67" s="82">
        <v>100</v>
      </c>
      <c r="H67" s="82">
        <v>100</v>
      </c>
      <c r="I67" s="82">
        <v>100</v>
      </c>
      <c r="J67" s="82">
        <v>100</v>
      </c>
      <c r="K67" s="82">
        <v>100</v>
      </c>
      <c r="L67" s="82">
        <v>100</v>
      </c>
      <c r="M67" s="82">
        <v>100</v>
      </c>
      <c r="N67" s="82">
        <v>100</v>
      </c>
      <c r="O67" s="82">
        <v>100</v>
      </c>
      <c r="P67" s="219"/>
      <c r="Q67" s="219"/>
      <c r="R67" s="219"/>
      <c r="S67" s="219"/>
      <c r="T67" s="219"/>
      <c r="U67" s="219"/>
      <c r="V67" s="219"/>
      <c r="W67" s="219"/>
      <c r="X67" s="219"/>
      <c r="Y67" s="219"/>
      <c r="Z67" s="219"/>
      <c r="AA67" s="219"/>
      <c r="AB67" s="219"/>
      <c r="AC67" s="219"/>
      <c r="AD67" s="219"/>
      <c r="AE67" s="219"/>
      <c r="AF67" s="219"/>
      <c r="AG67" s="219"/>
      <c r="AH67" s="219"/>
      <c r="AI67" s="219"/>
      <c r="AJ67" s="219"/>
      <c r="AK67" s="219"/>
      <c r="AL67" s="219"/>
      <c r="AM67" s="219"/>
      <c r="AN67" s="219"/>
      <c r="AO67" s="219"/>
      <c r="AP67" s="219"/>
      <c r="AQ67" s="219"/>
      <c r="AR67" s="219"/>
      <c r="AS67" s="219"/>
      <c r="AT67" s="219"/>
      <c r="AU67" s="219"/>
      <c r="AV67" s="219"/>
    </row>
    <row r="68" spans="1:48" s="71" customFormat="1" ht="12">
      <c r="B68" s="72" t="s">
        <v>167</v>
      </c>
      <c r="C68" s="82"/>
      <c r="D68" s="82"/>
      <c r="E68" s="82"/>
      <c r="F68" s="82"/>
      <c r="G68" s="82"/>
      <c r="H68" s="82"/>
      <c r="I68" s="82"/>
      <c r="J68" s="82"/>
      <c r="K68" s="82"/>
      <c r="L68" s="82"/>
      <c r="M68" s="82"/>
      <c r="N68" s="82"/>
      <c r="O68" s="82"/>
      <c r="P68" s="219"/>
      <c r="Q68" s="219"/>
      <c r="R68" s="219"/>
      <c r="S68" s="219"/>
      <c r="T68" s="219"/>
      <c r="U68" s="219"/>
      <c r="V68" s="219"/>
      <c r="W68" s="219"/>
      <c r="X68" s="219"/>
      <c r="Y68" s="219"/>
      <c r="Z68" s="219"/>
      <c r="AA68" s="219"/>
      <c r="AB68" s="219"/>
      <c r="AC68" s="219"/>
      <c r="AD68" s="219"/>
      <c r="AE68" s="219"/>
      <c r="AF68" s="219"/>
      <c r="AG68" s="219"/>
      <c r="AH68" s="219"/>
      <c r="AI68" s="219"/>
      <c r="AJ68" s="219"/>
      <c r="AK68" s="219"/>
      <c r="AL68" s="219"/>
      <c r="AM68" s="219"/>
      <c r="AN68" s="219"/>
      <c r="AO68" s="219"/>
      <c r="AP68" s="219"/>
      <c r="AQ68" s="219"/>
      <c r="AR68" s="219"/>
      <c r="AS68" s="219"/>
      <c r="AT68" s="219"/>
      <c r="AU68" s="219"/>
      <c r="AV68" s="219"/>
    </row>
    <row r="69" spans="1:48" s="71" customFormat="1" ht="12">
      <c r="A69" s="81"/>
      <c r="B69" s="102" t="s">
        <v>9</v>
      </c>
      <c r="C69" s="82">
        <v>0.38</v>
      </c>
      <c r="D69" s="82">
        <v>0.34</v>
      </c>
      <c r="E69" s="82">
        <v>0.59</v>
      </c>
      <c r="F69" s="82">
        <v>0.36</v>
      </c>
      <c r="G69" s="82">
        <v>0.33</v>
      </c>
      <c r="H69" s="82">
        <v>0.43</v>
      </c>
      <c r="I69" s="82">
        <v>0.12</v>
      </c>
      <c r="J69" s="82">
        <v>0.41</v>
      </c>
      <c r="K69" s="82">
        <v>0.56999999999999995</v>
      </c>
      <c r="L69" s="82">
        <v>0.4</v>
      </c>
      <c r="M69" s="82">
        <v>1.06</v>
      </c>
      <c r="N69" s="82">
        <v>0.08</v>
      </c>
      <c r="O69" s="82">
        <v>0.38</v>
      </c>
      <c r="P69" s="219"/>
      <c r="Q69" s="219"/>
      <c r="R69" s="219"/>
      <c r="S69" s="219"/>
      <c r="T69" s="219"/>
      <c r="U69" s="219"/>
      <c r="V69" s="219"/>
      <c r="W69" s="219"/>
      <c r="X69" s="219"/>
      <c r="Y69" s="219"/>
      <c r="Z69" s="219"/>
      <c r="AA69" s="219"/>
      <c r="AB69" s="219"/>
      <c r="AC69" s="219"/>
      <c r="AD69" s="219"/>
      <c r="AE69" s="219"/>
      <c r="AF69" s="219"/>
      <c r="AG69" s="219"/>
      <c r="AH69" s="219"/>
      <c r="AI69" s="219"/>
      <c r="AJ69" s="219"/>
      <c r="AK69" s="219"/>
      <c r="AL69" s="219"/>
      <c r="AM69" s="219"/>
      <c r="AN69" s="219"/>
      <c r="AO69" s="219"/>
      <c r="AP69" s="219"/>
      <c r="AQ69" s="219"/>
      <c r="AR69" s="219"/>
      <c r="AS69" s="219"/>
      <c r="AT69" s="219"/>
      <c r="AU69" s="219"/>
      <c r="AV69" s="219"/>
    </row>
    <row r="70" spans="1:48" s="71" customFormat="1" ht="12">
      <c r="A70" s="81"/>
      <c r="B70" s="102" t="s">
        <v>10</v>
      </c>
      <c r="C70" s="82">
        <v>21.07</v>
      </c>
      <c r="D70" s="82">
        <v>14.3</v>
      </c>
      <c r="E70" s="82">
        <v>24.26</v>
      </c>
      <c r="F70" s="82">
        <v>16.170000000000002</v>
      </c>
      <c r="G70" s="82">
        <v>17.25</v>
      </c>
      <c r="H70" s="82">
        <v>16.98</v>
      </c>
      <c r="I70" s="82">
        <v>7.31</v>
      </c>
      <c r="J70" s="82">
        <v>18.239999999999998</v>
      </c>
      <c r="K70" s="82">
        <v>13.52</v>
      </c>
      <c r="L70" s="82">
        <v>15.86</v>
      </c>
      <c r="M70" s="82">
        <v>25.36</v>
      </c>
      <c r="N70" s="82">
        <v>9.49</v>
      </c>
      <c r="O70" s="82">
        <v>16.07</v>
      </c>
      <c r="P70" s="219"/>
      <c r="Q70" s="219"/>
      <c r="R70" s="219"/>
      <c r="S70" s="219"/>
      <c r="T70" s="219"/>
      <c r="U70" s="219"/>
      <c r="V70" s="219"/>
      <c r="W70" s="219"/>
      <c r="X70" s="219"/>
      <c r="Y70" s="219"/>
      <c r="Z70" s="219"/>
      <c r="AA70" s="219"/>
      <c r="AB70" s="219"/>
      <c r="AC70" s="219"/>
      <c r="AD70" s="219"/>
      <c r="AE70" s="219"/>
      <c r="AF70" s="219"/>
      <c r="AG70" s="219"/>
      <c r="AH70" s="219"/>
      <c r="AI70" s="219"/>
      <c r="AJ70" s="219"/>
      <c r="AK70" s="219"/>
      <c r="AL70" s="219"/>
      <c r="AM70" s="219"/>
      <c r="AN70" s="219"/>
      <c r="AO70" s="219"/>
      <c r="AP70" s="219"/>
      <c r="AQ70" s="219"/>
      <c r="AR70" s="219"/>
      <c r="AS70" s="219"/>
      <c r="AT70" s="219"/>
      <c r="AU70" s="219"/>
      <c r="AV70" s="219"/>
    </row>
    <row r="71" spans="1:48" s="71" customFormat="1" ht="12">
      <c r="A71" s="81"/>
      <c r="B71" s="102" t="s">
        <v>11</v>
      </c>
      <c r="C71" s="82">
        <v>15.91</v>
      </c>
      <c r="D71" s="82">
        <v>15.42</v>
      </c>
      <c r="E71" s="82">
        <v>18.32</v>
      </c>
      <c r="F71" s="82">
        <v>14.91</v>
      </c>
      <c r="G71" s="82">
        <v>14.55</v>
      </c>
      <c r="H71" s="82">
        <v>14.06</v>
      </c>
      <c r="I71" s="82">
        <v>16.47</v>
      </c>
      <c r="J71" s="82">
        <v>15.11</v>
      </c>
      <c r="K71" s="82">
        <v>11.23</v>
      </c>
      <c r="L71" s="82">
        <v>15.09</v>
      </c>
      <c r="M71" s="82">
        <v>16.45</v>
      </c>
      <c r="N71" s="82">
        <v>14.93</v>
      </c>
      <c r="O71" s="82">
        <v>14.82</v>
      </c>
      <c r="P71" s="219"/>
      <c r="Q71" s="219"/>
      <c r="R71" s="219"/>
      <c r="S71" s="219"/>
      <c r="T71" s="219"/>
      <c r="U71" s="219"/>
      <c r="V71" s="219"/>
      <c r="W71" s="219"/>
      <c r="X71" s="219"/>
      <c r="Y71" s="219"/>
      <c r="Z71" s="219"/>
      <c r="AA71" s="219"/>
      <c r="AB71" s="219"/>
      <c r="AC71" s="219"/>
      <c r="AD71" s="219"/>
      <c r="AE71" s="219"/>
      <c r="AF71" s="219"/>
      <c r="AG71" s="219"/>
      <c r="AH71" s="219"/>
      <c r="AI71" s="219"/>
      <c r="AJ71" s="219"/>
      <c r="AK71" s="219"/>
      <c r="AL71" s="219"/>
      <c r="AM71" s="219"/>
      <c r="AN71" s="219"/>
      <c r="AO71" s="219"/>
      <c r="AP71" s="219"/>
      <c r="AQ71" s="219"/>
      <c r="AR71" s="219"/>
      <c r="AS71" s="219"/>
      <c r="AT71" s="219"/>
      <c r="AU71" s="219"/>
      <c r="AV71" s="219"/>
    </row>
    <row r="72" spans="1:48" s="71" customFormat="1" ht="12">
      <c r="A72" s="81"/>
      <c r="B72" s="102" t="s">
        <v>12</v>
      </c>
      <c r="C72" s="82">
        <v>10.18</v>
      </c>
      <c r="D72" s="82">
        <v>14.23</v>
      </c>
      <c r="E72" s="82">
        <v>13.47</v>
      </c>
      <c r="F72" s="82">
        <v>13.65</v>
      </c>
      <c r="G72" s="82">
        <v>12.95</v>
      </c>
      <c r="H72" s="82">
        <v>12.43</v>
      </c>
      <c r="I72" s="82">
        <v>19.47</v>
      </c>
      <c r="J72" s="82">
        <v>12.55</v>
      </c>
      <c r="K72" s="82">
        <v>12.59</v>
      </c>
      <c r="L72" s="82">
        <v>13.63</v>
      </c>
      <c r="M72" s="82">
        <v>12.52</v>
      </c>
      <c r="N72" s="82">
        <v>14.25</v>
      </c>
      <c r="O72" s="82">
        <v>13.65</v>
      </c>
      <c r="P72" s="219"/>
      <c r="Q72" s="219"/>
      <c r="R72" s="219"/>
      <c r="S72" s="219"/>
      <c r="T72" s="219"/>
      <c r="U72" s="219"/>
      <c r="V72" s="219"/>
      <c r="W72" s="219"/>
      <c r="X72" s="219"/>
      <c r="Y72" s="219"/>
      <c r="Z72" s="219"/>
      <c r="AA72" s="219"/>
      <c r="AB72" s="219"/>
      <c r="AC72" s="219"/>
      <c r="AD72" s="219"/>
      <c r="AE72" s="219"/>
      <c r="AF72" s="219"/>
      <c r="AG72" s="219"/>
      <c r="AH72" s="219"/>
      <c r="AI72" s="219"/>
      <c r="AJ72" s="219"/>
      <c r="AK72" s="219"/>
      <c r="AL72" s="219"/>
      <c r="AM72" s="219"/>
      <c r="AN72" s="219"/>
      <c r="AO72" s="219"/>
      <c r="AP72" s="219"/>
      <c r="AQ72" s="219"/>
      <c r="AR72" s="219"/>
      <c r="AS72" s="219"/>
      <c r="AT72" s="219"/>
      <c r="AU72" s="219"/>
      <c r="AV72" s="219"/>
    </row>
    <row r="73" spans="1:48" s="71" customFormat="1" ht="12">
      <c r="A73" s="81"/>
      <c r="B73" s="102" t="s">
        <v>13</v>
      </c>
      <c r="C73" s="82">
        <v>14.89</v>
      </c>
      <c r="D73" s="82">
        <v>22.72</v>
      </c>
      <c r="E73" s="82">
        <v>18.82</v>
      </c>
      <c r="F73" s="82">
        <v>21.9</v>
      </c>
      <c r="G73" s="82">
        <v>21.16</v>
      </c>
      <c r="H73" s="82">
        <v>21.45</v>
      </c>
      <c r="I73" s="82">
        <v>30.17</v>
      </c>
      <c r="J73" s="82">
        <v>20.05</v>
      </c>
      <c r="K73" s="82">
        <v>22.63</v>
      </c>
      <c r="L73" s="82">
        <v>21.83</v>
      </c>
      <c r="M73" s="82">
        <v>18.2</v>
      </c>
      <c r="N73" s="82">
        <v>23.99</v>
      </c>
      <c r="O73" s="82">
        <v>21.83</v>
      </c>
      <c r="P73" s="219"/>
      <c r="Q73" s="219"/>
      <c r="R73" s="219"/>
      <c r="S73" s="219"/>
      <c r="T73" s="219"/>
      <c r="U73" s="219"/>
      <c r="V73" s="219"/>
      <c r="W73" s="219"/>
      <c r="X73" s="219"/>
      <c r="Y73" s="219"/>
      <c r="Z73" s="219"/>
      <c r="AA73" s="219"/>
      <c r="AB73" s="219"/>
      <c r="AC73" s="219"/>
      <c r="AD73" s="219"/>
      <c r="AE73" s="219"/>
      <c r="AF73" s="219"/>
      <c r="AG73" s="219"/>
      <c r="AH73" s="219"/>
      <c r="AI73" s="219"/>
      <c r="AJ73" s="219"/>
      <c r="AK73" s="219"/>
      <c r="AL73" s="219"/>
      <c r="AM73" s="219"/>
      <c r="AN73" s="219"/>
      <c r="AO73" s="219"/>
      <c r="AP73" s="219"/>
      <c r="AQ73" s="219"/>
      <c r="AR73" s="219"/>
      <c r="AS73" s="219"/>
      <c r="AT73" s="219"/>
      <c r="AU73" s="219"/>
      <c r="AV73" s="219"/>
    </row>
    <row r="74" spans="1:48" s="71" customFormat="1" ht="12">
      <c r="A74" s="81"/>
      <c r="B74" s="102" t="s">
        <v>14</v>
      </c>
      <c r="C74" s="82">
        <v>14.65</v>
      </c>
      <c r="D74" s="82">
        <v>16.34</v>
      </c>
      <c r="E74" s="82">
        <v>13.27</v>
      </c>
      <c r="F74" s="82">
        <v>16.09</v>
      </c>
      <c r="G74" s="82">
        <v>16.02</v>
      </c>
      <c r="H74" s="82">
        <v>16.84</v>
      </c>
      <c r="I74" s="82">
        <v>14.91</v>
      </c>
      <c r="J74" s="82">
        <v>16.100000000000001</v>
      </c>
      <c r="K74" s="82">
        <v>18.11</v>
      </c>
      <c r="L74" s="82">
        <v>16.149999999999999</v>
      </c>
      <c r="M74" s="82">
        <v>12.25</v>
      </c>
      <c r="N74" s="82">
        <v>18.399999999999999</v>
      </c>
      <c r="O74" s="82">
        <v>16.100000000000001</v>
      </c>
      <c r="P74" s="219"/>
      <c r="Q74" s="219"/>
      <c r="R74" s="219"/>
      <c r="S74" s="219"/>
      <c r="T74" s="219"/>
      <c r="U74" s="219"/>
      <c r="V74" s="219"/>
      <c r="W74" s="219"/>
      <c r="X74" s="219"/>
      <c r="Y74" s="219"/>
      <c r="Z74" s="219"/>
      <c r="AA74" s="219"/>
      <c r="AB74" s="219"/>
      <c r="AC74" s="219"/>
      <c r="AD74" s="219"/>
      <c r="AE74" s="219"/>
      <c r="AF74" s="219"/>
      <c r="AG74" s="219"/>
      <c r="AH74" s="219"/>
      <c r="AI74" s="219"/>
      <c r="AJ74" s="219"/>
      <c r="AK74" s="219"/>
      <c r="AL74" s="219"/>
      <c r="AM74" s="219"/>
      <c r="AN74" s="219"/>
      <c r="AO74" s="219"/>
      <c r="AP74" s="219"/>
      <c r="AQ74" s="219"/>
      <c r="AR74" s="219"/>
      <c r="AS74" s="219"/>
      <c r="AT74" s="219"/>
      <c r="AU74" s="219"/>
      <c r="AV74" s="219"/>
    </row>
    <row r="75" spans="1:48" s="71" customFormat="1" ht="12">
      <c r="A75" s="81"/>
      <c r="B75" s="102" t="s">
        <v>15</v>
      </c>
      <c r="C75" s="82">
        <v>14.73</v>
      </c>
      <c r="D75" s="82">
        <v>11.64</v>
      </c>
      <c r="E75" s="82">
        <v>8.41</v>
      </c>
      <c r="F75" s="82">
        <v>11.78</v>
      </c>
      <c r="G75" s="82">
        <v>12.27</v>
      </c>
      <c r="H75" s="82">
        <v>12.37</v>
      </c>
      <c r="I75" s="82">
        <v>7.73</v>
      </c>
      <c r="J75" s="260">
        <v>12.32</v>
      </c>
      <c r="K75" s="82">
        <v>14.77</v>
      </c>
      <c r="L75" s="82">
        <v>11.82</v>
      </c>
      <c r="M75" s="82">
        <v>8.58</v>
      </c>
      <c r="N75" s="82">
        <v>13.57</v>
      </c>
      <c r="O75" s="82">
        <v>11.84</v>
      </c>
      <c r="P75" s="219"/>
      <c r="Q75" s="219"/>
      <c r="R75" s="219"/>
      <c r="S75" s="219"/>
      <c r="T75" s="219"/>
      <c r="U75" s="219"/>
      <c r="V75" s="219"/>
      <c r="W75" s="219"/>
      <c r="X75" s="219"/>
      <c r="Y75" s="219"/>
      <c r="Z75" s="219"/>
      <c r="AA75" s="219"/>
      <c r="AB75" s="219"/>
      <c r="AC75" s="219"/>
      <c r="AD75" s="219"/>
      <c r="AE75" s="219"/>
      <c r="AF75" s="219"/>
      <c r="AG75" s="219"/>
      <c r="AH75" s="219"/>
      <c r="AI75" s="219"/>
      <c r="AJ75" s="219"/>
      <c r="AK75" s="219"/>
      <c r="AL75" s="219"/>
      <c r="AM75" s="219"/>
      <c r="AN75" s="219"/>
      <c r="AO75" s="219"/>
      <c r="AP75" s="219"/>
      <c r="AQ75" s="219"/>
      <c r="AR75" s="219"/>
      <c r="AS75" s="219"/>
      <c r="AT75" s="219"/>
      <c r="AU75" s="219"/>
      <c r="AV75" s="219"/>
    </row>
    <row r="76" spans="1:48" s="71" customFormat="1" ht="12">
      <c r="A76" s="81"/>
      <c r="B76" s="102" t="s">
        <v>16</v>
      </c>
      <c r="C76" s="82">
        <v>5.42</v>
      </c>
      <c r="D76" s="82">
        <v>3.2</v>
      </c>
      <c r="E76" s="82">
        <v>1.92</v>
      </c>
      <c r="F76" s="82">
        <v>3.34</v>
      </c>
      <c r="G76" s="82">
        <v>3.65</v>
      </c>
      <c r="H76" s="82">
        <v>3.46</v>
      </c>
      <c r="I76" s="82">
        <v>2.33</v>
      </c>
      <c r="J76" s="82">
        <v>3.39</v>
      </c>
      <c r="K76" s="82">
        <v>4.32</v>
      </c>
      <c r="L76" s="82">
        <v>3.35</v>
      </c>
      <c r="M76" s="82">
        <v>3.15</v>
      </c>
      <c r="N76" s="82">
        <v>3.57</v>
      </c>
      <c r="O76" s="82">
        <v>3.36</v>
      </c>
      <c r="P76" s="219"/>
      <c r="Q76" s="219"/>
      <c r="R76" s="219"/>
      <c r="S76" s="219"/>
      <c r="T76" s="219"/>
      <c r="U76" s="219"/>
      <c r="V76" s="219"/>
      <c r="W76" s="219"/>
      <c r="X76" s="219"/>
      <c r="Y76" s="219"/>
      <c r="Z76" s="219"/>
      <c r="AA76" s="219"/>
      <c r="AB76" s="219"/>
      <c r="AC76" s="219"/>
      <c r="AD76" s="219"/>
      <c r="AE76" s="219"/>
      <c r="AF76" s="219"/>
      <c r="AG76" s="219"/>
      <c r="AH76" s="219"/>
      <c r="AI76" s="219"/>
      <c r="AJ76" s="219"/>
      <c r="AK76" s="219"/>
      <c r="AL76" s="219"/>
      <c r="AM76" s="219"/>
      <c r="AN76" s="219"/>
      <c r="AO76" s="219"/>
      <c r="AP76" s="219"/>
      <c r="AQ76" s="219"/>
      <c r="AR76" s="219"/>
      <c r="AS76" s="219"/>
      <c r="AT76" s="219"/>
      <c r="AU76" s="219"/>
      <c r="AV76" s="219"/>
    </row>
    <row r="77" spans="1:48" s="71" customFormat="1" ht="12">
      <c r="A77" s="81"/>
      <c r="B77" s="102" t="s">
        <v>17</v>
      </c>
      <c r="C77" s="82">
        <v>2.73</v>
      </c>
      <c r="D77" s="82">
        <v>1.67</v>
      </c>
      <c r="E77" s="82">
        <v>0.86</v>
      </c>
      <c r="F77" s="82">
        <v>1.74</v>
      </c>
      <c r="G77" s="82">
        <v>1.72</v>
      </c>
      <c r="H77" s="82">
        <v>1.85</v>
      </c>
      <c r="I77" s="82">
        <v>1.41</v>
      </c>
      <c r="J77" s="82">
        <v>1.74</v>
      </c>
      <c r="K77" s="82">
        <v>2.1800000000000002</v>
      </c>
      <c r="L77" s="82">
        <v>1.76</v>
      </c>
      <c r="M77" s="82">
        <v>2.37</v>
      </c>
      <c r="N77" s="82">
        <v>1.61</v>
      </c>
      <c r="O77" s="82">
        <v>1.76</v>
      </c>
      <c r="P77" s="219"/>
      <c r="Q77" s="219"/>
      <c r="R77" s="219"/>
      <c r="S77" s="219"/>
      <c r="T77" s="219"/>
      <c r="U77" s="219"/>
      <c r="V77" s="219"/>
      <c r="W77" s="219"/>
      <c r="X77" s="219"/>
      <c r="Y77" s="219"/>
      <c r="Z77" s="219"/>
      <c r="AA77" s="219"/>
      <c r="AB77" s="219"/>
      <c r="AC77" s="219"/>
      <c r="AD77" s="219"/>
      <c r="AE77" s="219"/>
      <c r="AF77" s="219"/>
      <c r="AG77" s="219"/>
      <c r="AH77" s="219"/>
      <c r="AI77" s="219"/>
      <c r="AJ77" s="219"/>
      <c r="AK77" s="219"/>
      <c r="AL77" s="219"/>
      <c r="AM77" s="219"/>
      <c r="AN77" s="219"/>
      <c r="AO77" s="219"/>
      <c r="AP77" s="219"/>
      <c r="AQ77" s="219"/>
      <c r="AR77" s="219"/>
      <c r="AS77" s="219"/>
      <c r="AT77" s="219"/>
      <c r="AU77" s="219"/>
      <c r="AV77" s="219"/>
    </row>
    <row r="78" spans="1:48" s="71" customFormat="1" ht="12">
      <c r="B78" s="102" t="s">
        <v>4</v>
      </c>
      <c r="C78" s="82">
        <v>0.05</v>
      </c>
      <c r="D78" s="82">
        <v>0.14000000000000001</v>
      </c>
      <c r="E78" s="82">
        <v>0.08</v>
      </c>
      <c r="F78" s="82">
        <v>0.08</v>
      </c>
      <c r="G78" s="82">
        <v>0.09</v>
      </c>
      <c r="H78" s="82">
        <v>0.11</v>
      </c>
      <c r="I78" s="82">
        <v>7.0000000000000007E-2</v>
      </c>
      <c r="J78" s="82">
        <v>0.08</v>
      </c>
      <c r="K78" s="82">
        <v>0.09</v>
      </c>
      <c r="L78" s="82">
        <v>0.11</v>
      </c>
      <c r="M78" s="82">
        <v>0.05</v>
      </c>
      <c r="N78" s="82">
        <v>0.11</v>
      </c>
      <c r="O78" s="82">
        <v>0.19</v>
      </c>
      <c r="P78" s="219"/>
      <c r="Q78" s="219"/>
      <c r="R78" s="219"/>
      <c r="S78" s="219"/>
      <c r="T78" s="219"/>
      <c r="U78" s="219"/>
      <c r="V78" s="219"/>
      <c r="W78" s="219"/>
      <c r="X78" s="219"/>
      <c r="Y78" s="219"/>
      <c r="Z78" s="219"/>
      <c r="AA78" s="219"/>
      <c r="AB78" s="219"/>
      <c r="AC78" s="219"/>
      <c r="AD78" s="219"/>
      <c r="AE78" s="219"/>
      <c r="AF78" s="219"/>
      <c r="AG78" s="219"/>
      <c r="AH78" s="219"/>
      <c r="AI78" s="219"/>
      <c r="AJ78" s="219"/>
      <c r="AK78" s="219"/>
      <c r="AL78" s="219"/>
      <c r="AM78" s="219"/>
      <c r="AN78" s="219"/>
      <c r="AO78" s="219"/>
      <c r="AP78" s="219"/>
      <c r="AQ78" s="219"/>
      <c r="AR78" s="219"/>
      <c r="AS78" s="219"/>
      <c r="AT78" s="219"/>
      <c r="AU78" s="219"/>
      <c r="AV78" s="219"/>
    </row>
    <row r="79" spans="1:48" s="71" customFormat="1" ht="12">
      <c r="B79" s="102" t="s">
        <v>1</v>
      </c>
      <c r="C79" s="82">
        <v>100</v>
      </c>
      <c r="D79" s="82">
        <v>100</v>
      </c>
      <c r="E79" s="82">
        <v>100</v>
      </c>
      <c r="F79" s="82">
        <v>100</v>
      </c>
      <c r="G79" s="82">
        <v>100</v>
      </c>
      <c r="H79" s="82">
        <v>100</v>
      </c>
      <c r="I79" s="82">
        <v>100</v>
      </c>
      <c r="J79" s="82">
        <v>100</v>
      </c>
      <c r="K79" s="82">
        <v>100</v>
      </c>
      <c r="L79" s="82">
        <v>100</v>
      </c>
      <c r="M79" s="82">
        <v>100</v>
      </c>
      <c r="N79" s="82">
        <v>100</v>
      </c>
      <c r="O79" s="82">
        <v>100</v>
      </c>
      <c r="P79" s="219"/>
      <c r="Q79" s="219"/>
      <c r="R79" s="219"/>
      <c r="S79" s="219"/>
      <c r="T79" s="219"/>
      <c r="U79" s="219"/>
      <c r="V79" s="219"/>
      <c r="W79" s="219"/>
      <c r="X79" s="219"/>
      <c r="Y79" s="219"/>
      <c r="Z79" s="219"/>
      <c r="AA79" s="219"/>
      <c r="AB79" s="219"/>
      <c r="AC79" s="219"/>
      <c r="AD79" s="219"/>
      <c r="AE79" s="219"/>
      <c r="AF79" s="219"/>
      <c r="AG79" s="219"/>
      <c r="AH79" s="219"/>
      <c r="AI79" s="219"/>
      <c r="AJ79" s="219"/>
      <c r="AK79" s="219"/>
      <c r="AL79" s="219"/>
      <c r="AM79" s="219"/>
      <c r="AN79" s="219"/>
      <c r="AO79" s="219"/>
      <c r="AP79" s="219"/>
      <c r="AQ79" s="219"/>
      <c r="AR79" s="219"/>
      <c r="AS79" s="219"/>
      <c r="AT79" s="219"/>
      <c r="AU79" s="219"/>
      <c r="AV79" s="219"/>
    </row>
    <row r="80" spans="1:48" s="71" customFormat="1" ht="12">
      <c r="A80" s="81"/>
      <c r="B80" s="72" t="s">
        <v>57</v>
      </c>
      <c r="C80" s="82"/>
      <c r="D80" s="82"/>
      <c r="E80" s="82"/>
      <c r="F80" s="82"/>
      <c r="G80" s="82"/>
      <c r="H80" s="82"/>
      <c r="I80" s="82"/>
      <c r="J80" s="82"/>
      <c r="K80" s="82"/>
      <c r="L80" s="82"/>
      <c r="M80" s="82"/>
      <c r="N80" s="82"/>
      <c r="O80" s="82"/>
      <c r="P80" s="219"/>
      <c r="Q80" s="219"/>
      <c r="R80" s="219"/>
      <c r="S80" s="219"/>
      <c r="T80" s="219"/>
      <c r="U80" s="219"/>
      <c r="V80" s="219"/>
      <c r="W80" s="219"/>
      <c r="X80" s="219"/>
      <c r="Y80" s="219"/>
      <c r="Z80" s="219"/>
      <c r="AA80" s="219"/>
      <c r="AB80" s="219"/>
      <c r="AC80" s="219"/>
      <c r="AD80" s="219"/>
      <c r="AE80" s="219"/>
      <c r="AF80" s="219"/>
      <c r="AG80" s="219"/>
      <c r="AH80" s="219"/>
      <c r="AI80" s="219"/>
      <c r="AJ80" s="219"/>
      <c r="AK80" s="219"/>
      <c r="AL80" s="219"/>
      <c r="AM80" s="219"/>
      <c r="AN80" s="219"/>
      <c r="AO80" s="219"/>
      <c r="AP80" s="219"/>
      <c r="AQ80" s="219"/>
      <c r="AR80" s="219"/>
      <c r="AS80" s="219"/>
      <c r="AT80" s="219"/>
      <c r="AU80" s="219"/>
      <c r="AV80" s="219"/>
    </row>
    <row r="81" spans="1:48" s="71" customFormat="1" ht="12">
      <c r="A81" s="81"/>
      <c r="B81" s="102" t="s">
        <v>18</v>
      </c>
      <c r="C81" s="82">
        <v>32.58</v>
      </c>
      <c r="D81" s="82">
        <v>28.43</v>
      </c>
      <c r="E81" s="82">
        <v>34.94</v>
      </c>
      <c r="F81" s="82">
        <v>28.99</v>
      </c>
      <c r="G81" s="82">
        <v>35.6</v>
      </c>
      <c r="H81" s="82">
        <v>30.84</v>
      </c>
      <c r="I81" s="82">
        <v>27.08</v>
      </c>
      <c r="J81" s="82">
        <v>30.55</v>
      </c>
      <c r="K81" s="82">
        <v>10.66</v>
      </c>
      <c r="L81" s="82">
        <v>31.05</v>
      </c>
      <c r="M81" s="82">
        <v>30.2</v>
      </c>
      <c r="N81" s="82">
        <v>30.1</v>
      </c>
      <c r="O81" s="82">
        <v>28.45</v>
      </c>
      <c r="P81" s="219"/>
      <c r="Q81" s="219"/>
      <c r="R81" s="219"/>
      <c r="S81" s="219"/>
      <c r="T81" s="219"/>
      <c r="U81" s="219"/>
      <c r="V81" s="219"/>
      <c r="W81" s="219"/>
      <c r="X81" s="219"/>
      <c r="Y81" s="219"/>
      <c r="Z81" s="219"/>
      <c r="AA81" s="219"/>
      <c r="AB81" s="219"/>
      <c r="AC81" s="219"/>
      <c r="AD81" s="219"/>
      <c r="AE81" s="219"/>
      <c r="AF81" s="219"/>
      <c r="AG81" s="219"/>
      <c r="AH81" s="219"/>
      <c r="AI81" s="219"/>
      <c r="AJ81" s="219"/>
      <c r="AK81" s="219"/>
      <c r="AL81" s="219"/>
      <c r="AM81" s="219"/>
      <c r="AN81" s="219"/>
      <c r="AO81" s="219"/>
      <c r="AP81" s="219"/>
      <c r="AQ81" s="219"/>
      <c r="AR81" s="219"/>
      <c r="AS81" s="219"/>
      <c r="AT81" s="219"/>
      <c r="AU81" s="219"/>
      <c r="AV81" s="219"/>
    </row>
    <row r="82" spans="1:48" s="71" customFormat="1" ht="12">
      <c r="A82" s="81"/>
      <c r="B82" s="102" t="s">
        <v>19</v>
      </c>
      <c r="C82" s="82">
        <v>22.88</v>
      </c>
      <c r="D82" s="82">
        <v>19.68</v>
      </c>
      <c r="E82" s="82">
        <v>11.88</v>
      </c>
      <c r="F82" s="82">
        <v>20.96</v>
      </c>
      <c r="G82" s="82">
        <v>18.399999999999999</v>
      </c>
      <c r="H82" s="82">
        <v>23.2</v>
      </c>
      <c r="I82" s="82">
        <v>20.85</v>
      </c>
      <c r="J82" s="82">
        <v>19.55</v>
      </c>
      <c r="K82" s="260" t="s">
        <v>306</v>
      </c>
      <c r="L82" s="82">
        <v>22.13</v>
      </c>
      <c r="M82" s="82">
        <v>21.21</v>
      </c>
      <c r="N82" s="82">
        <v>19.52</v>
      </c>
      <c r="O82" s="82">
        <v>19.96</v>
      </c>
      <c r="P82" s="219"/>
      <c r="Q82" s="219"/>
      <c r="R82" s="219"/>
      <c r="S82" s="219"/>
      <c r="T82" s="219"/>
      <c r="U82" s="219"/>
      <c r="V82" s="219"/>
      <c r="W82" s="219"/>
      <c r="X82" s="219"/>
      <c r="Y82" s="219"/>
      <c r="Z82" s="219"/>
      <c r="AA82" s="219"/>
      <c r="AB82" s="219"/>
      <c r="AC82" s="219"/>
      <c r="AD82" s="219"/>
      <c r="AE82" s="219"/>
      <c r="AF82" s="219"/>
      <c r="AG82" s="219"/>
      <c r="AH82" s="219"/>
      <c r="AI82" s="219"/>
      <c r="AJ82" s="219"/>
      <c r="AK82" s="219"/>
      <c r="AL82" s="219"/>
      <c r="AM82" s="219"/>
      <c r="AN82" s="219"/>
      <c r="AO82" s="219"/>
      <c r="AP82" s="219"/>
      <c r="AQ82" s="219"/>
      <c r="AR82" s="219"/>
      <c r="AS82" s="219"/>
      <c r="AT82" s="219"/>
      <c r="AU82" s="219"/>
      <c r="AV82" s="219"/>
    </row>
    <row r="83" spans="1:48" s="71" customFormat="1" ht="12">
      <c r="A83" s="81"/>
      <c r="B83" s="102" t="s">
        <v>20</v>
      </c>
      <c r="C83" s="82">
        <v>21.06</v>
      </c>
      <c r="D83" s="82">
        <v>22.2</v>
      </c>
      <c r="E83" s="82">
        <v>26.86</v>
      </c>
      <c r="F83" s="82">
        <v>21.24</v>
      </c>
      <c r="G83" s="82">
        <v>25.72</v>
      </c>
      <c r="H83" s="82">
        <v>23.6</v>
      </c>
      <c r="I83" s="82">
        <v>10.18</v>
      </c>
      <c r="J83" s="82">
        <v>23.98</v>
      </c>
      <c r="K83" s="82">
        <v>42.03</v>
      </c>
      <c r="L83" s="82">
        <v>22.66</v>
      </c>
      <c r="M83" s="82">
        <v>19.670000000000002</v>
      </c>
      <c r="N83" s="82">
        <v>22.87</v>
      </c>
      <c r="O83" s="82">
        <v>21.71</v>
      </c>
      <c r="P83" s="219"/>
      <c r="Q83" s="219"/>
      <c r="R83" s="219"/>
      <c r="S83" s="219"/>
      <c r="T83" s="219"/>
      <c r="U83" s="219"/>
      <c r="V83" s="219"/>
      <c r="W83" s="219"/>
      <c r="X83" s="219"/>
      <c r="Y83" s="219"/>
      <c r="Z83" s="219"/>
      <c r="AA83" s="219"/>
      <c r="AB83" s="219"/>
      <c r="AC83" s="219"/>
      <c r="AD83" s="219"/>
      <c r="AE83" s="219"/>
      <c r="AF83" s="219"/>
      <c r="AG83" s="219"/>
      <c r="AH83" s="219"/>
      <c r="AI83" s="219"/>
      <c r="AJ83" s="219"/>
      <c r="AK83" s="219"/>
      <c r="AL83" s="219"/>
      <c r="AM83" s="219"/>
      <c r="AN83" s="219"/>
      <c r="AO83" s="219"/>
      <c r="AP83" s="219"/>
      <c r="AQ83" s="219"/>
      <c r="AR83" s="219"/>
      <c r="AS83" s="219"/>
      <c r="AT83" s="219"/>
      <c r="AU83" s="219"/>
      <c r="AV83" s="219"/>
    </row>
    <row r="84" spans="1:48" s="71" customFormat="1" ht="12">
      <c r="A84" s="81"/>
      <c r="B84" s="102" t="s">
        <v>21</v>
      </c>
      <c r="C84" s="82">
        <v>7.85</v>
      </c>
      <c r="D84" s="82">
        <v>6.27</v>
      </c>
      <c r="E84" s="82">
        <v>4.6900000000000004</v>
      </c>
      <c r="F84" s="82">
        <v>6.19</v>
      </c>
      <c r="G84" s="82">
        <v>8.7799999999999994</v>
      </c>
      <c r="H84" s="82">
        <v>6.06</v>
      </c>
      <c r="I84" s="82">
        <v>4.09</v>
      </c>
      <c r="J84" s="82">
        <v>6.15</v>
      </c>
      <c r="K84" s="82">
        <v>8.0299999999999994</v>
      </c>
      <c r="L84" s="82">
        <v>6.36</v>
      </c>
      <c r="M84" s="82">
        <v>6.95</v>
      </c>
      <c r="N84" s="82">
        <v>6.56</v>
      </c>
      <c r="O84" s="82">
        <v>5.94</v>
      </c>
      <c r="P84" s="219"/>
      <c r="Q84" s="219"/>
      <c r="R84" s="219"/>
      <c r="S84" s="219"/>
      <c r="T84" s="219"/>
      <c r="U84" s="219"/>
      <c r="V84" s="219"/>
      <c r="W84" s="219"/>
      <c r="X84" s="219"/>
      <c r="Y84" s="219"/>
      <c r="Z84" s="219"/>
      <c r="AA84" s="219"/>
      <c r="AB84" s="219"/>
      <c r="AC84" s="219"/>
      <c r="AD84" s="219"/>
      <c r="AE84" s="219"/>
      <c r="AF84" s="219"/>
      <c r="AG84" s="219"/>
      <c r="AH84" s="219"/>
      <c r="AI84" s="219"/>
      <c r="AJ84" s="219"/>
      <c r="AK84" s="219"/>
      <c r="AL84" s="219"/>
      <c r="AM84" s="219"/>
      <c r="AN84" s="219"/>
      <c r="AO84" s="219"/>
      <c r="AP84" s="219"/>
      <c r="AQ84" s="219"/>
      <c r="AR84" s="219"/>
      <c r="AS84" s="219"/>
      <c r="AT84" s="219"/>
      <c r="AU84" s="219"/>
      <c r="AV84" s="219"/>
    </row>
    <row r="85" spans="1:48" s="71" customFormat="1" ht="12">
      <c r="A85" s="81"/>
      <c r="B85" s="102" t="s">
        <v>22</v>
      </c>
      <c r="C85" s="82">
        <v>8.24</v>
      </c>
      <c r="D85" s="82">
        <v>9.0500000000000007</v>
      </c>
      <c r="E85" s="82">
        <v>10.08</v>
      </c>
      <c r="F85" s="82">
        <v>8.49</v>
      </c>
      <c r="G85" s="82">
        <v>5.05</v>
      </c>
      <c r="H85" s="82">
        <v>10.68</v>
      </c>
      <c r="I85" s="82">
        <v>6.07</v>
      </c>
      <c r="J85" s="82">
        <v>9.92</v>
      </c>
      <c r="K85" s="82">
        <v>21.57</v>
      </c>
      <c r="L85" s="82">
        <v>7.63</v>
      </c>
      <c r="M85" s="82">
        <v>9.35</v>
      </c>
      <c r="N85" s="82">
        <v>8.5299999999999994</v>
      </c>
      <c r="O85" s="82">
        <v>8.73</v>
      </c>
      <c r="P85" s="219"/>
      <c r="Q85" s="219"/>
      <c r="R85" s="219"/>
      <c r="S85" s="219"/>
      <c r="T85" s="219"/>
      <c r="U85" s="219"/>
      <c r="V85" s="219"/>
      <c r="W85" s="219"/>
      <c r="X85" s="219"/>
      <c r="Y85" s="219"/>
      <c r="Z85" s="219"/>
      <c r="AA85" s="219"/>
      <c r="AB85" s="219"/>
      <c r="AC85" s="219"/>
      <c r="AD85" s="219"/>
      <c r="AE85" s="219"/>
      <c r="AF85" s="219"/>
      <c r="AG85" s="219"/>
      <c r="AH85" s="219"/>
      <c r="AI85" s="219"/>
      <c r="AJ85" s="219"/>
      <c r="AK85" s="219"/>
      <c r="AL85" s="219"/>
      <c r="AM85" s="219"/>
      <c r="AN85" s="219"/>
      <c r="AO85" s="219"/>
      <c r="AP85" s="219"/>
      <c r="AQ85" s="219"/>
      <c r="AR85" s="219"/>
      <c r="AS85" s="219"/>
      <c r="AT85" s="219"/>
      <c r="AU85" s="219"/>
      <c r="AV85" s="219"/>
    </row>
    <row r="86" spans="1:48" s="71" customFormat="1" ht="12">
      <c r="A86" s="81"/>
      <c r="B86" s="102" t="s">
        <v>23</v>
      </c>
      <c r="C86" s="82">
        <v>2.46</v>
      </c>
      <c r="D86" s="82">
        <v>1.68</v>
      </c>
      <c r="E86" s="82">
        <v>2.34</v>
      </c>
      <c r="F86" s="82">
        <v>1.67</v>
      </c>
      <c r="G86" s="82">
        <v>4.26</v>
      </c>
      <c r="H86" s="82">
        <v>1.23</v>
      </c>
      <c r="I86" s="82">
        <v>0.66</v>
      </c>
      <c r="J86" s="82">
        <v>1.9</v>
      </c>
      <c r="K86" s="82">
        <v>1.99</v>
      </c>
      <c r="L86" s="82">
        <v>1.76</v>
      </c>
      <c r="M86" s="82">
        <v>1.47</v>
      </c>
      <c r="N86" s="82">
        <v>1.93</v>
      </c>
      <c r="O86" s="82">
        <v>1.62</v>
      </c>
      <c r="P86" s="219"/>
      <c r="Q86" s="219"/>
      <c r="R86" s="219"/>
      <c r="S86" s="219"/>
      <c r="T86" s="219"/>
      <c r="U86" s="219"/>
      <c r="V86" s="219"/>
      <c r="W86" s="219"/>
      <c r="X86" s="219"/>
      <c r="Y86" s="219"/>
      <c r="Z86" s="219"/>
      <c r="AA86" s="219"/>
      <c r="AB86" s="219"/>
      <c r="AC86" s="219"/>
      <c r="AD86" s="219"/>
      <c r="AE86" s="219"/>
      <c r="AF86" s="219"/>
      <c r="AG86" s="219"/>
      <c r="AH86" s="219"/>
      <c r="AI86" s="219"/>
      <c r="AJ86" s="219"/>
      <c r="AK86" s="219"/>
      <c r="AL86" s="219"/>
      <c r="AM86" s="219"/>
      <c r="AN86" s="219"/>
      <c r="AO86" s="219"/>
      <c r="AP86" s="219"/>
      <c r="AQ86" s="219"/>
      <c r="AR86" s="219"/>
      <c r="AS86" s="219"/>
      <c r="AT86" s="219"/>
      <c r="AU86" s="219"/>
      <c r="AV86" s="219"/>
    </row>
    <row r="87" spans="1:48" s="71" customFormat="1" ht="12">
      <c r="A87" s="81"/>
      <c r="B87" s="102" t="s">
        <v>24</v>
      </c>
      <c r="C87" s="82">
        <v>0.86</v>
      </c>
      <c r="D87" s="82">
        <v>1.1100000000000001</v>
      </c>
      <c r="E87" s="82">
        <v>5.28</v>
      </c>
      <c r="F87" s="82">
        <v>0.93</v>
      </c>
      <c r="G87" s="82">
        <v>0.97</v>
      </c>
      <c r="H87" s="82">
        <v>1.19</v>
      </c>
      <c r="I87" s="82">
        <v>1.1499999999999999</v>
      </c>
      <c r="J87" s="82">
        <v>1.01</v>
      </c>
      <c r="K87" s="82">
        <v>15.67</v>
      </c>
      <c r="L87" s="82">
        <v>0.75</v>
      </c>
      <c r="M87" s="82">
        <v>0.83</v>
      </c>
      <c r="N87" s="82">
        <v>1.29</v>
      </c>
      <c r="O87" s="82">
        <v>1.05</v>
      </c>
      <c r="P87" s="219"/>
      <c r="Q87" s="219"/>
      <c r="R87" s="219"/>
      <c r="S87" s="219"/>
      <c r="T87" s="219"/>
      <c r="U87" s="219"/>
      <c r="V87" s="219"/>
      <c r="W87" s="219"/>
      <c r="X87" s="219"/>
      <c r="Y87" s="219"/>
      <c r="Z87" s="219"/>
      <c r="AA87" s="219"/>
      <c r="AB87" s="219"/>
      <c r="AC87" s="219"/>
      <c r="AD87" s="219"/>
      <c r="AE87" s="219"/>
      <c r="AF87" s="219"/>
      <c r="AG87" s="219"/>
      <c r="AH87" s="219"/>
      <c r="AI87" s="219"/>
      <c r="AJ87" s="219"/>
      <c r="AK87" s="219"/>
      <c r="AL87" s="219"/>
      <c r="AM87" s="219"/>
      <c r="AN87" s="219"/>
      <c r="AO87" s="219"/>
      <c r="AP87" s="219"/>
      <c r="AQ87" s="219"/>
      <c r="AR87" s="219"/>
      <c r="AS87" s="219"/>
      <c r="AT87" s="219"/>
      <c r="AU87" s="219"/>
      <c r="AV87" s="219"/>
    </row>
    <row r="88" spans="1:48" s="71" customFormat="1" ht="12">
      <c r="A88" s="81"/>
      <c r="B88" s="102" t="s">
        <v>25</v>
      </c>
      <c r="C88" s="82">
        <v>1.82</v>
      </c>
      <c r="D88" s="82">
        <v>1.51</v>
      </c>
      <c r="E88" s="82">
        <v>0.95</v>
      </c>
      <c r="F88" s="82">
        <v>1.49</v>
      </c>
      <c r="G88" s="82">
        <v>0.02</v>
      </c>
      <c r="H88" s="82">
        <v>1.91</v>
      </c>
      <c r="I88" s="82">
        <v>1.41</v>
      </c>
      <c r="J88" s="82">
        <v>1.53</v>
      </c>
      <c r="K88" s="260" t="s">
        <v>306</v>
      </c>
      <c r="L88" s="82">
        <v>1.58</v>
      </c>
      <c r="M88" s="82">
        <v>1.03</v>
      </c>
      <c r="N88" s="82">
        <v>1.73</v>
      </c>
      <c r="O88" s="82">
        <v>1.41</v>
      </c>
      <c r="P88" s="219"/>
      <c r="Q88" s="219"/>
      <c r="R88" s="219"/>
      <c r="S88" s="219"/>
      <c r="T88" s="219"/>
      <c r="U88" s="219"/>
      <c r="V88" s="219"/>
      <c r="W88" s="219"/>
      <c r="X88" s="219"/>
      <c r="Y88" s="219"/>
      <c r="Z88" s="219"/>
      <c r="AA88" s="219"/>
      <c r="AB88" s="219"/>
      <c r="AC88" s="219"/>
      <c r="AD88" s="219"/>
      <c r="AE88" s="219"/>
      <c r="AF88" s="219"/>
      <c r="AG88" s="219"/>
      <c r="AH88" s="219"/>
      <c r="AI88" s="219"/>
      <c r="AJ88" s="219"/>
      <c r="AK88" s="219"/>
      <c r="AL88" s="219"/>
      <c r="AM88" s="219"/>
      <c r="AN88" s="219"/>
      <c r="AO88" s="219"/>
      <c r="AP88" s="219"/>
      <c r="AQ88" s="219"/>
      <c r="AR88" s="219"/>
      <c r="AS88" s="219"/>
      <c r="AT88" s="219"/>
      <c r="AU88" s="219"/>
      <c r="AV88" s="219"/>
    </row>
    <row r="89" spans="1:48" s="71" customFormat="1" ht="12">
      <c r="B89" s="102" t="s">
        <v>269</v>
      </c>
      <c r="C89" s="82">
        <v>0.73</v>
      </c>
      <c r="D89" s="82">
        <v>5.52</v>
      </c>
      <c r="E89" s="82">
        <v>0.56000000000000005</v>
      </c>
      <c r="F89" s="82">
        <v>5.21</v>
      </c>
      <c r="G89" s="260" t="s">
        <v>306</v>
      </c>
      <c r="H89" s="260" t="s">
        <v>306</v>
      </c>
      <c r="I89" s="82">
        <v>23.84</v>
      </c>
      <c r="J89" s="82">
        <v>1.4</v>
      </c>
      <c r="K89" s="260" t="s">
        <v>306</v>
      </c>
      <c r="L89" s="82">
        <v>5.87</v>
      </c>
      <c r="M89" s="82">
        <v>6.3</v>
      </c>
      <c r="N89" s="82">
        <v>3.05</v>
      </c>
      <c r="O89" s="82">
        <v>5.26</v>
      </c>
      <c r="P89" s="219"/>
      <c r="Q89" s="219"/>
      <c r="R89" s="219"/>
      <c r="S89" s="219"/>
      <c r="T89" s="219"/>
      <c r="U89" s="219"/>
      <c r="V89" s="219"/>
      <c r="W89" s="219"/>
      <c r="X89" s="219"/>
      <c r="Y89" s="219"/>
      <c r="Z89" s="219"/>
      <c r="AA89" s="219"/>
      <c r="AB89" s="219"/>
      <c r="AC89" s="219"/>
      <c r="AD89" s="219"/>
      <c r="AE89" s="219"/>
      <c r="AF89" s="219"/>
      <c r="AG89" s="219"/>
      <c r="AH89" s="219"/>
      <c r="AI89" s="219"/>
      <c r="AJ89" s="219"/>
      <c r="AK89" s="219"/>
      <c r="AL89" s="219"/>
      <c r="AM89" s="219"/>
      <c r="AN89" s="219"/>
      <c r="AO89" s="219"/>
      <c r="AP89" s="219"/>
      <c r="AQ89" s="219"/>
      <c r="AR89" s="219"/>
      <c r="AS89" s="219"/>
      <c r="AT89" s="219"/>
      <c r="AU89" s="219"/>
      <c r="AV89" s="219"/>
    </row>
    <row r="90" spans="1:48" s="71" customFormat="1" ht="12">
      <c r="B90" s="102" t="s">
        <v>4</v>
      </c>
      <c r="C90" s="82">
        <v>1.52</v>
      </c>
      <c r="D90" s="82">
        <v>4.54</v>
      </c>
      <c r="E90" s="82">
        <v>2.42</v>
      </c>
      <c r="F90" s="82">
        <v>4.83</v>
      </c>
      <c r="G90" s="82">
        <v>1.21</v>
      </c>
      <c r="H90" s="82">
        <v>1.3</v>
      </c>
      <c r="I90" s="82">
        <v>4.66</v>
      </c>
      <c r="J90" s="82">
        <v>4</v>
      </c>
      <c r="K90" s="82">
        <v>0.06</v>
      </c>
      <c r="L90" s="82">
        <v>0.2</v>
      </c>
      <c r="M90" s="82">
        <v>3</v>
      </c>
      <c r="N90" s="82">
        <v>4.41</v>
      </c>
      <c r="O90" s="82">
        <v>5.87</v>
      </c>
      <c r="P90" s="219"/>
      <c r="Q90" s="219"/>
      <c r="R90" s="219"/>
      <c r="S90" s="219"/>
      <c r="T90" s="219"/>
      <c r="U90" s="219"/>
      <c r="V90" s="219"/>
      <c r="W90" s="219"/>
      <c r="X90" s="219"/>
      <c r="Y90" s="219"/>
      <c r="Z90" s="219"/>
      <c r="AA90" s="219"/>
      <c r="AB90" s="219"/>
      <c r="AC90" s="219"/>
      <c r="AD90" s="219"/>
      <c r="AE90" s="219"/>
      <c r="AF90" s="219"/>
      <c r="AG90" s="219"/>
      <c r="AH90" s="219"/>
      <c r="AI90" s="219"/>
      <c r="AJ90" s="219"/>
      <c r="AK90" s="219"/>
      <c r="AL90" s="219"/>
      <c r="AM90" s="219"/>
      <c r="AN90" s="219"/>
      <c r="AO90" s="219"/>
      <c r="AP90" s="219"/>
      <c r="AQ90" s="219"/>
      <c r="AR90" s="219"/>
      <c r="AS90" s="219"/>
      <c r="AT90" s="219"/>
      <c r="AU90" s="219"/>
      <c r="AV90" s="219"/>
    </row>
    <row r="91" spans="1:48" s="71" customFormat="1" ht="12">
      <c r="A91" s="81"/>
      <c r="B91" s="102" t="s">
        <v>1</v>
      </c>
      <c r="C91" s="82">
        <v>100</v>
      </c>
      <c r="D91" s="82">
        <v>100</v>
      </c>
      <c r="E91" s="82">
        <v>100</v>
      </c>
      <c r="F91" s="82">
        <v>100</v>
      </c>
      <c r="G91" s="82">
        <v>100</v>
      </c>
      <c r="H91" s="82">
        <v>100</v>
      </c>
      <c r="I91" s="82">
        <v>100</v>
      </c>
      <c r="J91" s="82">
        <v>100</v>
      </c>
      <c r="K91" s="82">
        <v>100</v>
      </c>
      <c r="L91" s="82">
        <v>100</v>
      </c>
      <c r="M91" s="82">
        <v>100</v>
      </c>
      <c r="N91" s="82">
        <v>100</v>
      </c>
      <c r="O91" s="82">
        <v>100</v>
      </c>
      <c r="P91" s="219"/>
      <c r="Q91" s="219"/>
      <c r="R91" s="219"/>
      <c r="S91" s="219"/>
      <c r="T91" s="219"/>
      <c r="U91" s="219"/>
      <c r="V91" s="219"/>
      <c r="W91" s="219"/>
      <c r="X91" s="219"/>
      <c r="Y91" s="219"/>
      <c r="Z91" s="219"/>
      <c r="AA91" s="219"/>
      <c r="AB91" s="219"/>
      <c r="AC91" s="219"/>
      <c r="AD91" s="219"/>
      <c r="AE91" s="219"/>
      <c r="AF91" s="219"/>
      <c r="AG91" s="219"/>
      <c r="AH91" s="219"/>
      <c r="AI91" s="219"/>
      <c r="AJ91" s="219"/>
      <c r="AK91" s="219"/>
      <c r="AL91" s="219"/>
      <c r="AM91" s="219"/>
      <c r="AN91" s="219"/>
      <c r="AO91" s="219"/>
      <c r="AP91" s="219"/>
      <c r="AQ91" s="219"/>
      <c r="AR91" s="219"/>
      <c r="AS91" s="219"/>
      <c r="AT91" s="219"/>
      <c r="AU91" s="219"/>
      <c r="AV91" s="219"/>
    </row>
    <row r="92" spans="1:48" s="71" customFormat="1" ht="13.5">
      <c r="A92" s="81"/>
      <c r="B92" s="72" t="s">
        <v>333</v>
      </c>
      <c r="C92" s="82"/>
      <c r="D92" s="82"/>
      <c r="E92" s="82"/>
      <c r="F92" s="82"/>
      <c r="G92" s="82"/>
      <c r="H92" s="82"/>
      <c r="I92" s="82"/>
      <c r="J92" s="82"/>
      <c r="K92" s="82"/>
      <c r="L92" s="82"/>
      <c r="M92" s="82"/>
      <c r="N92" s="82"/>
      <c r="O92" s="82"/>
      <c r="P92" s="219"/>
      <c r="Q92" s="219"/>
      <c r="R92" s="219"/>
      <c r="S92" s="219"/>
      <c r="T92" s="219"/>
      <c r="U92" s="219"/>
      <c r="V92" s="219"/>
      <c r="W92" s="219"/>
      <c r="X92" s="219"/>
      <c r="Y92" s="219"/>
      <c r="Z92" s="219"/>
      <c r="AA92" s="219"/>
      <c r="AB92" s="219"/>
      <c r="AC92" s="219"/>
      <c r="AD92" s="219"/>
      <c r="AE92" s="219"/>
      <c r="AF92" s="219"/>
      <c r="AG92" s="219"/>
      <c r="AH92" s="219"/>
      <c r="AI92" s="219"/>
      <c r="AJ92" s="219"/>
      <c r="AK92" s="219"/>
      <c r="AL92" s="219"/>
      <c r="AM92" s="219"/>
      <c r="AN92" s="219"/>
      <c r="AO92" s="219"/>
      <c r="AP92" s="219"/>
      <c r="AQ92" s="219"/>
      <c r="AR92" s="219"/>
      <c r="AS92" s="219"/>
      <c r="AT92" s="219"/>
      <c r="AU92" s="219"/>
      <c r="AV92" s="219"/>
    </row>
    <row r="93" spans="1:48" s="71" customFormat="1" ht="12">
      <c r="A93" s="81"/>
      <c r="B93" s="102" t="s">
        <v>33</v>
      </c>
      <c r="C93" s="82">
        <v>53.58</v>
      </c>
      <c r="D93" s="82">
        <v>32.729999999999997</v>
      </c>
      <c r="E93" s="82">
        <v>54.26</v>
      </c>
      <c r="F93" s="82">
        <v>34.54</v>
      </c>
      <c r="G93" s="82">
        <v>42.81</v>
      </c>
      <c r="H93" s="82">
        <v>34.71</v>
      </c>
      <c r="I93" s="82">
        <v>36.229999999999997</v>
      </c>
      <c r="J93" s="82">
        <v>37.06</v>
      </c>
      <c r="K93" s="82">
        <v>34.83</v>
      </c>
      <c r="L93" s="82">
        <v>34.04</v>
      </c>
      <c r="M93" s="82">
        <v>50.25</v>
      </c>
      <c r="N93" s="82">
        <v>28.34</v>
      </c>
      <c r="O93" s="82">
        <v>33.17</v>
      </c>
      <c r="P93" s="219"/>
      <c r="Q93" s="219"/>
      <c r="R93" s="219"/>
      <c r="S93" s="219"/>
      <c r="T93" s="219"/>
      <c r="U93" s="219"/>
      <c r="V93" s="219"/>
      <c r="W93" s="219"/>
      <c r="X93" s="219"/>
      <c r="Y93" s="219"/>
      <c r="Z93" s="219"/>
      <c r="AA93" s="219"/>
      <c r="AB93" s="219"/>
      <c r="AC93" s="219"/>
      <c r="AD93" s="219"/>
      <c r="AE93" s="219"/>
      <c r="AF93" s="219"/>
      <c r="AG93" s="219"/>
      <c r="AH93" s="219"/>
      <c r="AI93" s="219"/>
      <c r="AJ93" s="219"/>
      <c r="AK93" s="219"/>
      <c r="AL93" s="219"/>
      <c r="AM93" s="219"/>
      <c r="AN93" s="219"/>
      <c r="AO93" s="219"/>
      <c r="AP93" s="219"/>
      <c r="AQ93" s="219"/>
      <c r="AR93" s="219"/>
      <c r="AS93" s="219"/>
      <c r="AT93" s="219"/>
      <c r="AU93" s="219"/>
      <c r="AV93" s="219"/>
    </row>
    <row r="94" spans="1:48" s="71" customFormat="1" ht="12">
      <c r="A94" s="81"/>
      <c r="B94" s="102" t="s">
        <v>34</v>
      </c>
      <c r="C94" s="82">
        <v>54.17</v>
      </c>
      <c r="D94" s="82">
        <v>72.040000000000006</v>
      </c>
      <c r="E94" s="82">
        <v>57.85</v>
      </c>
      <c r="F94" s="82">
        <v>70.260000000000005</v>
      </c>
      <c r="G94" s="82">
        <v>66.75</v>
      </c>
      <c r="H94" s="82">
        <v>73.98</v>
      </c>
      <c r="I94" s="82">
        <v>46.71</v>
      </c>
      <c r="J94" s="82">
        <v>73.02</v>
      </c>
      <c r="K94" s="82">
        <v>75.099999999999994</v>
      </c>
      <c r="L94" s="82">
        <v>68.709999999999994</v>
      </c>
      <c r="M94" s="82">
        <v>54.73</v>
      </c>
      <c r="N94" s="82">
        <v>77.98</v>
      </c>
      <c r="O94" s="82">
        <v>71.150000000000006</v>
      </c>
      <c r="P94" s="219"/>
      <c r="Q94" s="219"/>
      <c r="R94" s="219"/>
      <c r="S94" s="219"/>
      <c r="T94" s="219"/>
      <c r="U94" s="219"/>
      <c r="V94" s="219"/>
      <c r="W94" s="219"/>
      <c r="X94" s="219"/>
      <c r="Y94" s="219"/>
      <c r="Z94" s="219"/>
      <c r="AA94" s="219"/>
      <c r="AB94" s="219"/>
      <c r="AC94" s="219"/>
      <c r="AD94" s="219"/>
      <c r="AE94" s="219"/>
      <c r="AF94" s="219"/>
      <c r="AG94" s="219"/>
      <c r="AH94" s="219"/>
      <c r="AI94" s="219"/>
      <c r="AJ94" s="219"/>
      <c r="AK94" s="219"/>
      <c r="AL94" s="219"/>
      <c r="AM94" s="219"/>
      <c r="AN94" s="219"/>
      <c r="AO94" s="219"/>
      <c r="AP94" s="219"/>
      <c r="AQ94" s="219"/>
      <c r="AR94" s="219"/>
      <c r="AS94" s="219"/>
      <c r="AT94" s="219"/>
      <c r="AU94" s="219"/>
      <c r="AV94" s="219"/>
    </row>
    <row r="95" spans="1:48" s="71" customFormat="1" ht="12">
      <c r="A95" s="81"/>
      <c r="B95" s="102" t="s">
        <v>197</v>
      </c>
      <c r="C95" s="82">
        <v>0.42</v>
      </c>
      <c r="D95" s="82">
        <v>5.54</v>
      </c>
      <c r="E95" s="82">
        <v>0.05</v>
      </c>
      <c r="F95" s="82">
        <v>5.25</v>
      </c>
      <c r="G95" s="82">
        <v>0.78</v>
      </c>
      <c r="H95" s="82">
        <v>0.79</v>
      </c>
      <c r="I95" s="82">
        <v>25.1</v>
      </c>
      <c r="J95" s="82">
        <v>0.82</v>
      </c>
      <c r="K95" s="260" t="s">
        <v>306</v>
      </c>
      <c r="L95" s="222">
        <v>5.05</v>
      </c>
      <c r="M95" s="82">
        <v>5.79</v>
      </c>
      <c r="N95" s="82">
        <v>2.91</v>
      </c>
      <c r="O95" s="82">
        <v>5.22</v>
      </c>
      <c r="P95" s="219"/>
      <c r="Q95" s="219"/>
      <c r="R95" s="219"/>
      <c r="S95" s="219"/>
      <c r="T95" s="219"/>
      <c r="U95" s="219"/>
      <c r="V95" s="219"/>
      <c r="W95" s="219"/>
      <c r="X95" s="219"/>
      <c r="Y95" s="219"/>
      <c r="Z95" s="219"/>
      <c r="AA95" s="219"/>
      <c r="AB95" s="219"/>
      <c r="AC95" s="219"/>
      <c r="AD95" s="219"/>
      <c r="AE95" s="219"/>
      <c r="AF95" s="219"/>
      <c r="AG95" s="219"/>
      <c r="AH95" s="219"/>
      <c r="AI95" s="219"/>
      <c r="AJ95" s="219"/>
      <c r="AK95" s="219"/>
      <c r="AL95" s="219"/>
      <c r="AM95" s="219"/>
      <c r="AN95" s="219"/>
      <c r="AO95" s="219"/>
      <c r="AP95" s="219"/>
      <c r="AQ95" s="219"/>
      <c r="AR95" s="219"/>
      <c r="AS95" s="219"/>
      <c r="AT95" s="219"/>
      <c r="AU95" s="219"/>
      <c r="AV95" s="219"/>
    </row>
    <row r="96" spans="1:48" s="71" customFormat="1" ht="12">
      <c r="A96" s="81"/>
      <c r="B96" s="102" t="s">
        <v>1</v>
      </c>
      <c r="C96" s="82">
        <v>100</v>
      </c>
      <c r="D96" s="82">
        <v>100</v>
      </c>
      <c r="E96" s="82">
        <v>100</v>
      </c>
      <c r="F96" s="82">
        <v>100</v>
      </c>
      <c r="G96" s="82">
        <v>100</v>
      </c>
      <c r="H96" s="82">
        <v>100</v>
      </c>
      <c r="I96" s="82">
        <v>100</v>
      </c>
      <c r="J96" s="82">
        <v>100</v>
      </c>
      <c r="K96" s="82">
        <v>100</v>
      </c>
      <c r="L96" s="82">
        <v>100</v>
      </c>
      <c r="M96" s="82">
        <v>100</v>
      </c>
      <c r="N96" s="82">
        <v>100</v>
      </c>
      <c r="O96" s="82">
        <v>100</v>
      </c>
      <c r="P96" s="219"/>
      <c r="Q96" s="219"/>
      <c r="R96" s="219"/>
      <c r="S96" s="219"/>
      <c r="T96" s="219"/>
      <c r="U96" s="219"/>
      <c r="V96" s="219"/>
      <c r="W96" s="219"/>
      <c r="X96" s="219"/>
      <c r="Y96" s="219"/>
      <c r="Z96" s="219"/>
      <c r="AA96" s="219"/>
      <c r="AB96" s="219"/>
      <c r="AC96" s="219"/>
      <c r="AD96" s="219"/>
      <c r="AE96" s="219"/>
      <c r="AF96" s="219"/>
      <c r="AG96" s="219"/>
      <c r="AH96" s="219"/>
      <c r="AI96" s="219"/>
      <c r="AJ96" s="219"/>
      <c r="AK96" s="219"/>
      <c r="AL96" s="219"/>
      <c r="AM96" s="219"/>
      <c r="AN96" s="219"/>
      <c r="AO96" s="219"/>
      <c r="AP96" s="219"/>
      <c r="AQ96" s="219"/>
      <c r="AR96" s="219"/>
      <c r="AS96" s="219"/>
      <c r="AT96" s="219"/>
      <c r="AU96" s="219"/>
      <c r="AV96" s="219"/>
    </row>
    <row r="97" spans="1:48" s="71" customFormat="1" ht="13.5">
      <c r="A97" s="81"/>
      <c r="B97" s="72" t="s">
        <v>334</v>
      </c>
      <c r="C97" s="82"/>
      <c r="D97" s="82"/>
      <c r="E97" s="82"/>
      <c r="F97" s="82"/>
      <c r="G97" s="82"/>
      <c r="H97" s="82"/>
      <c r="I97" s="82"/>
      <c r="J97" s="82"/>
      <c r="K97" s="82"/>
      <c r="L97" s="82"/>
      <c r="M97" s="82"/>
      <c r="N97" s="82"/>
      <c r="O97" s="82"/>
      <c r="P97" s="219"/>
      <c r="Q97" s="219"/>
      <c r="R97" s="219"/>
      <c r="S97" s="219"/>
      <c r="T97" s="219"/>
      <c r="U97" s="219"/>
      <c r="V97" s="219"/>
      <c r="W97" s="219"/>
      <c r="X97" s="219"/>
      <c r="Y97" s="219"/>
      <c r="Z97" s="219"/>
      <c r="AA97" s="219"/>
      <c r="AB97" s="219"/>
      <c r="AC97" s="219"/>
      <c r="AD97" s="219"/>
      <c r="AE97" s="219"/>
      <c r="AF97" s="219"/>
      <c r="AG97" s="219"/>
      <c r="AH97" s="219"/>
      <c r="AI97" s="219"/>
      <c r="AJ97" s="219"/>
      <c r="AK97" s="219"/>
      <c r="AL97" s="219"/>
      <c r="AM97" s="219"/>
      <c r="AN97" s="219"/>
      <c r="AO97" s="219"/>
      <c r="AP97" s="219"/>
      <c r="AQ97" s="219"/>
      <c r="AR97" s="219"/>
      <c r="AS97" s="219"/>
      <c r="AT97" s="219"/>
      <c r="AU97" s="219"/>
      <c r="AV97" s="219"/>
    </row>
    <row r="98" spans="1:48" s="71" customFormat="1" ht="12">
      <c r="A98" s="81"/>
      <c r="B98" s="102" t="s">
        <v>273</v>
      </c>
      <c r="C98" s="265">
        <v>33.840000000000003</v>
      </c>
      <c r="D98" s="265">
        <v>20.5</v>
      </c>
      <c r="E98" s="265">
        <v>31.73</v>
      </c>
      <c r="F98" s="265">
        <v>20.55</v>
      </c>
      <c r="G98" s="265">
        <v>23.92</v>
      </c>
      <c r="H98" s="265">
        <v>20.85</v>
      </c>
      <c r="I98" s="265">
        <v>23.21</v>
      </c>
      <c r="J98" s="265">
        <v>22.8</v>
      </c>
      <c r="K98" s="265">
        <v>20.399999999999999</v>
      </c>
      <c r="L98" s="265">
        <v>20.58</v>
      </c>
      <c r="M98" s="265">
        <v>32.159999999999997</v>
      </c>
      <c r="N98" s="265">
        <v>17.91</v>
      </c>
      <c r="O98" s="265">
        <v>19.84</v>
      </c>
      <c r="P98" s="219"/>
      <c r="Q98" s="219"/>
      <c r="R98" s="219"/>
      <c r="S98" s="219"/>
      <c r="T98" s="219"/>
      <c r="U98" s="219"/>
      <c r="V98" s="219"/>
      <c r="W98" s="219"/>
      <c r="X98" s="219"/>
      <c r="Y98" s="219"/>
      <c r="Z98" s="219"/>
      <c r="AA98" s="219"/>
      <c r="AB98" s="219"/>
      <c r="AC98" s="219"/>
      <c r="AD98" s="219"/>
      <c r="AE98" s="219"/>
      <c r="AF98" s="219"/>
      <c r="AG98" s="219"/>
      <c r="AH98" s="219"/>
      <c r="AI98" s="219"/>
      <c r="AJ98" s="219"/>
      <c r="AK98" s="219"/>
      <c r="AL98" s="219"/>
      <c r="AM98" s="219"/>
      <c r="AN98" s="219"/>
      <c r="AO98" s="219"/>
      <c r="AP98" s="219"/>
      <c r="AQ98" s="219"/>
      <c r="AR98" s="219"/>
      <c r="AS98" s="219"/>
      <c r="AT98" s="219"/>
      <c r="AU98" s="219"/>
      <c r="AV98" s="219"/>
    </row>
    <row r="99" spans="1:48" s="71" customFormat="1" ht="12">
      <c r="A99" s="81"/>
      <c r="B99" s="102" t="s">
        <v>96</v>
      </c>
      <c r="C99" s="265">
        <v>2.88</v>
      </c>
      <c r="D99" s="265">
        <v>1.88</v>
      </c>
      <c r="E99" s="265">
        <v>2.88</v>
      </c>
      <c r="F99" s="265">
        <v>2.04</v>
      </c>
      <c r="G99" s="265">
        <v>1.86</v>
      </c>
      <c r="H99" s="265">
        <v>2.0299999999999998</v>
      </c>
      <c r="I99" s="265">
        <v>2.78</v>
      </c>
      <c r="J99" s="265">
        <v>2.0499999999999998</v>
      </c>
      <c r="K99" s="265">
        <v>4.92</v>
      </c>
      <c r="L99" s="265">
        <v>1.92</v>
      </c>
      <c r="M99" s="265">
        <v>2.63</v>
      </c>
      <c r="N99" s="265">
        <v>1.72</v>
      </c>
      <c r="O99" s="265">
        <v>1.91</v>
      </c>
      <c r="P99" s="219"/>
      <c r="Q99" s="219"/>
      <c r="R99" s="219"/>
      <c r="S99" s="219"/>
      <c r="T99" s="219"/>
      <c r="U99" s="219"/>
      <c r="V99" s="219"/>
      <c r="W99" s="219"/>
      <c r="X99" s="219"/>
      <c r="Y99" s="219"/>
      <c r="Z99" s="219"/>
      <c r="AA99" s="219"/>
      <c r="AB99" s="219"/>
      <c r="AC99" s="219"/>
      <c r="AD99" s="219"/>
      <c r="AE99" s="219"/>
      <c r="AF99" s="219"/>
      <c r="AG99" s="219"/>
      <c r="AH99" s="219"/>
      <c r="AI99" s="219"/>
      <c r="AJ99" s="219"/>
      <c r="AK99" s="219"/>
      <c r="AL99" s="219"/>
      <c r="AM99" s="219"/>
      <c r="AN99" s="219"/>
      <c r="AO99" s="219"/>
      <c r="AP99" s="219"/>
      <c r="AQ99" s="219"/>
      <c r="AR99" s="219"/>
      <c r="AS99" s="219"/>
      <c r="AT99" s="219"/>
      <c r="AU99" s="219"/>
      <c r="AV99" s="219"/>
    </row>
    <row r="100" spans="1:48" s="71" customFormat="1" ht="12">
      <c r="B100" s="102" t="s">
        <v>95</v>
      </c>
      <c r="C100" s="265">
        <v>2.5</v>
      </c>
      <c r="D100" s="265">
        <v>2.02</v>
      </c>
      <c r="E100" s="265">
        <v>5.17</v>
      </c>
      <c r="F100" s="265">
        <v>2.88</v>
      </c>
      <c r="G100" s="265">
        <v>4.12</v>
      </c>
      <c r="H100" s="265">
        <v>2.8</v>
      </c>
      <c r="I100" s="265">
        <v>0.91</v>
      </c>
      <c r="J100" s="265">
        <v>3.55</v>
      </c>
      <c r="K100" s="265">
        <v>2.69</v>
      </c>
      <c r="L100" s="265">
        <v>2.89</v>
      </c>
      <c r="M100" s="265">
        <v>2.76</v>
      </c>
      <c r="N100" s="265">
        <v>0.63</v>
      </c>
      <c r="O100" s="265">
        <v>2.83</v>
      </c>
      <c r="P100" s="219"/>
      <c r="Q100" s="219"/>
      <c r="R100" s="219"/>
      <c r="S100" s="219"/>
      <c r="T100" s="219"/>
      <c r="U100" s="219"/>
      <c r="V100" s="219"/>
      <c r="W100" s="219"/>
      <c r="X100" s="219"/>
      <c r="Y100" s="219"/>
      <c r="Z100" s="219"/>
      <c r="AA100" s="219"/>
      <c r="AB100" s="219"/>
      <c r="AC100" s="219"/>
      <c r="AD100" s="219"/>
      <c r="AE100" s="219"/>
      <c r="AF100" s="219"/>
      <c r="AG100" s="219"/>
      <c r="AH100" s="219"/>
      <c r="AI100" s="219"/>
      <c r="AJ100" s="219"/>
      <c r="AK100" s="219"/>
      <c r="AL100" s="219"/>
      <c r="AM100" s="219"/>
      <c r="AN100" s="219"/>
      <c r="AO100" s="219"/>
      <c r="AP100" s="219"/>
      <c r="AQ100" s="219"/>
      <c r="AR100" s="219"/>
      <c r="AS100" s="219"/>
      <c r="AT100" s="219"/>
      <c r="AU100" s="219"/>
      <c r="AV100" s="219"/>
    </row>
    <row r="101" spans="1:48" s="71" customFormat="1" ht="12">
      <c r="B101" s="102" t="s">
        <v>138</v>
      </c>
      <c r="C101" s="265">
        <v>9.89</v>
      </c>
      <c r="D101" s="265">
        <v>9.35</v>
      </c>
      <c r="E101" s="265">
        <v>9.18</v>
      </c>
      <c r="F101" s="265">
        <v>10.039999999999999</v>
      </c>
      <c r="G101" s="265">
        <v>9.44</v>
      </c>
      <c r="H101" s="265">
        <v>9.16</v>
      </c>
      <c r="I101" s="265">
        <v>6.27</v>
      </c>
      <c r="J101" s="265">
        <v>10.94</v>
      </c>
      <c r="K101" s="265">
        <v>9.01</v>
      </c>
      <c r="L101" s="265">
        <v>8.35</v>
      </c>
      <c r="M101" s="265">
        <v>7.68</v>
      </c>
      <c r="N101" s="265">
        <v>11.64</v>
      </c>
      <c r="O101" s="265">
        <v>9.85</v>
      </c>
      <c r="P101" s="219"/>
      <c r="Q101" s="219"/>
      <c r="R101" s="219"/>
      <c r="S101" s="219"/>
      <c r="T101" s="219"/>
      <c r="U101" s="219"/>
      <c r="V101" s="219"/>
      <c r="W101" s="219"/>
      <c r="X101" s="219"/>
      <c r="Y101" s="219"/>
      <c r="Z101" s="219"/>
      <c r="AA101" s="219"/>
      <c r="AB101" s="219"/>
      <c r="AC101" s="219"/>
      <c r="AD101" s="219"/>
      <c r="AE101" s="219"/>
      <c r="AF101" s="219"/>
      <c r="AG101" s="219"/>
      <c r="AH101" s="219"/>
      <c r="AI101" s="219"/>
      <c r="AJ101" s="219"/>
      <c r="AK101" s="219"/>
      <c r="AL101" s="219"/>
      <c r="AM101" s="219"/>
      <c r="AN101" s="219"/>
      <c r="AO101" s="219"/>
      <c r="AP101" s="219"/>
      <c r="AQ101" s="219"/>
      <c r="AR101" s="219"/>
      <c r="AS101" s="219"/>
      <c r="AT101" s="219"/>
      <c r="AU101" s="219"/>
      <c r="AV101" s="219"/>
    </row>
    <row r="102" spans="1:48" s="71" customFormat="1" ht="12">
      <c r="A102" s="81"/>
      <c r="B102" s="102" t="s">
        <v>97</v>
      </c>
      <c r="C102" s="265">
        <v>2</v>
      </c>
      <c r="D102" s="265">
        <v>2.2799999999999998</v>
      </c>
      <c r="E102" s="265">
        <v>3.56</v>
      </c>
      <c r="F102" s="265">
        <v>2.23</v>
      </c>
      <c r="G102" s="265">
        <v>2.4500000000000002</v>
      </c>
      <c r="H102" s="265">
        <v>2.48</v>
      </c>
      <c r="I102" s="265">
        <v>1.1499999999999999</v>
      </c>
      <c r="J102" s="265">
        <v>2.4900000000000002</v>
      </c>
      <c r="K102" s="265">
        <v>5.22</v>
      </c>
      <c r="L102" s="265">
        <v>2.27</v>
      </c>
      <c r="M102" s="265">
        <v>1.06</v>
      </c>
      <c r="N102" s="265">
        <v>2.92</v>
      </c>
      <c r="O102" s="265">
        <v>2.42</v>
      </c>
      <c r="P102" s="219"/>
      <c r="Q102" s="219"/>
      <c r="R102" s="219"/>
      <c r="S102" s="219"/>
      <c r="T102" s="219"/>
      <c r="U102" s="219"/>
      <c r="V102" s="219"/>
      <c r="W102" s="219"/>
      <c r="X102" s="219"/>
      <c r="Y102" s="219"/>
      <c r="Z102" s="219"/>
      <c r="AA102" s="219"/>
      <c r="AB102" s="219"/>
      <c r="AC102" s="219"/>
      <c r="AD102" s="219"/>
      <c r="AE102" s="219"/>
      <c r="AF102" s="219"/>
      <c r="AG102" s="219"/>
      <c r="AH102" s="219"/>
      <c r="AI102" s="219"/>
      <c r="AJ102" s="219"/>
      <c r="AK102" s="219"/>
      <c r="AL102" s="219"/>
      <c r="AM102" s="219"/>
      <c r="AN102" s="219"/>
      <c r="AO102" s="219"/>
      <c r="AP102" s="219"/>
      <c r="AQ102" s="219"/>
      <c r="AR102" s="219"/>
      <c r="AS102" s="219"/>
      <c r="AT102" s="219"/>
      <c r="AU102" s="219"/>
      <c r="AV102" s="219"/>
    </row>
    <row r="103" spans="1:48" s="71" customFormat="1" ht="12">
      <c r="A103" s="81"/>
      <c r="B103" s="102" t="s">
        <v>98</v>
      </c>
      <c r="C103" s="265">
        <v>56.08</v>
      </c>
      <c r="D103" s="265">
        <v>73.58</v>
      </c>
      <c r="E103" s="265">
        <v>59.92</v>
      </c>
      <c r="F103" s="265">
        <v>71.739999999999995</v>
      </c>
      <c r="G103" s="265">
        <v>67.78</v>
      </c>
      <c r="H103" s="265">
        <v>71.47</v>
      </c>
      <c r="I103" s="265">
        <v>70.349999999999994</v>
      </c>
      <c r="J103" s="265">
        <v>69.319999999999993</v>
      </c>
      <c r="K103" s="265">
        <v>68.900000000000006</v>
      </c>
      <c r="L103" s="265">
        <v>71.7</v>
      </c>
      <c r="M103" s="265">
        <v>61.74</v>
      </c>
      <c r="N103" s="265">
        <v>74.510000000000005</v>
      </c>
      <c r="O103" s="265">
        <v>72.22</v>
      </c>
      <c r="P103" s="219"/>
      <c r="Q103" s="219"/>
      <c r="R103" s="219"/>
      <c r="S103" s="219"/>
      <c r="T103" s="219"/>
      <c r="U103" s="219"/>
      <c r="V103" s="219"/>
      <c r="W103" s="219"/>
      <c r="X103" s="219"/>
      <c r="Y103" s="219"/>
      <c r="Z103" s="219"/>
      <c r="AA103" s="219"/>
      <c r="AB103" s="219"/>
      <c r="AC103" s="219"/>
      <c r="AD103" s="219"/>
      <c r="AE103" s="219"/>
      <c r="AF103" s="219"/>
      <c r="AG103" s="219"/>
      <c r="AH103" s="219"/>
      <c r="AI103" s="219"/>
      <c r="AJ103" s="219"/>
      <c r="AK103" s="219"/>
      <c r="AL103" s="219"/>
      <c r="AM103" s="219"/>
      <c r="AN103" s="219"/>
      <c r="AO103" s="219"/>
      <c r="AP103" s="219"/>
      <c r="AQ103" s="219"/>
      <c r="AR103" s="219"/>
      <c r="AS103" s="219"/>
      <c r="AT103" s="219"/>
      <c r="AU103" s="219"/>
      <c r="AV103" s="219"/>
    </row>
    <row r="104" spans="1:48" s="71" customFormat="1" ht="12">
      <c r="A104" s="81"/>
      <c r="B104" s="102" t="s">
        <v>1</v>
      </c>
      <c r="C104" s="265">
        <v>100</v>
      </c>
      <c r="D104" s="265">
        <v>100</v>
      </c>
      <c r="E104" s="265">
        <v>100</v>
      </c>
      <c r="F104" s="265">
        <v>100</v>
      </c>
      <c r="G104" s="265">
        <v>100</v>
      </c>
      <c r="H104" s="265">
        <v>100</v>
      </c>
      <c r="I104" s="265">
        <v>100</v>
      </c>
      <c r="J104" s="265">
        <v>100</v>
      </c>
      <c r="K104" s="265">
        <v>100</v>
      </c>
      <c r="L104" s="265">
        <v>100</v>
      </c>
      <c r="M104" s="265">
        <v>100</v>
      </c>
      <c r="N104" s="265">
        <v>100</v>
      </c>
      <c r="O104" s="265">
        <v>100</v>
      </c>
      <c r="P104" s="219"/>
      <c r="Q104" s="219"/>
      <c r="R104" s="219"/>
      <c r="S104" s="219"/>
      <c r="T104" s="219"/>
      <c r="U104" s="219"/>
      <c r="V104" s="219"/>
      <c r="W104" s="219"/>
      <c r="X104" s="219"/>
      <c r="Y104" s="219"/>
      <c r="Z104" s="219"/>
      <c r="AA104" s="219"/>
      <c r="AB104" s="219"/>
      <c r="AC104" s="219"/>
      <c r="AD104" s="219"/>
      <c r="AE104" s="219"/>
      <c r="AF104" s="219"/>
      <c r="AG104" s="219"/>
      <c r="AH104" s="219"/>
      <c r="AI104" s="219"/>
      <c r="AJ104" s="219"/>
      <c r="AK104" s="219"/>
      <c r="AL104" s="219"/>
      <c r="AM104" s="219"/>
      <c r="AN104" s="219"/>
      <c r="AO104" s="219"/>
      <c r="AP104" s="219"/>
      <c r="AQ104" s="219"/>
      <c r="AR104" s="219"/>
      <c r="AS104" s="219"/>
      <c r="AT104" s="219"/>
      <c r="AU104" s="219"/>
      <c r="AV104" s="219"/>
    </row>
    <row r="105" spans="1:48" s="71" customFormat="1" ht="13.5">
      <c r="A105" s="81"/>
      <c r="B105" s="72" t="s">
        <v>335</v>
      </c>
      <c r="C105" s="266"/>
      <c r="D105" s="266"/>
      <c r="E105" s="266"/>
      <c r="F105" s="266"/>
      <c r="G105" s="266"/>
      <c r="H105" s="266"/>
      <c r="I105" s="266"/>
      <c r="J105" s="266"/>
      <c r="K105" s="266"/>
      <c r="L105" s="266"/>
      <c r="M105" s="266"/>
      <c r="N105" s="266"/>
      <c r="O105" s="266"/>
      <c r="P105" s="219"/>
      <c r="Q105" s="219"/>
      <c r="R105" s="219"/>
      <c r="S105" s="219"/>
      <c r="T105" s="219"/>
      <c r="U105" s="219"/>
      <c r="V105" s="219"/>
      <c r="W105" s="219"/>
      <c r="X105" s="219"/>
      <c r="Y105" s="219"/>
      <c r="Z105" s="219"/>
      <c r="AA105" s="219"/>
      <c r="AB105" s="219"/>
      <c r="AC105" s="219"/>
      <c r="AD105" s="219"/>
      <c r="AE105" s="219"/>
      <c r="AF105" s="219"/>
      <c r="AG105" s="219"/>
      <c r="AH105" s="219"/>
      <c r="AI105" s="219"/>
      <c r="AJ105" s="219"/>
      <c r="AK105" s="219"/>
      <c r="AL105" s="219"/>
      <c r="AM105" s="219"/>
      <c r="AN105" s="219"/>
      <c r="AO105" s="219"/>
      <c r="AP105" s="219"/>
      <c r="AQ105" s="219"/>
      <c r="AR105" s="219"/>
      <c r="AS105" s="219"/>
      <c r="AT105" s="219"/>
      <c r="AU105" s="219"/>
      <c r="AV105" s="219"/>
    </row>
    <row r="106" spans="1:48" s="71" customFormat="1" ht="12">
      <c r="A106" s="81"/>
      <c r="B106" s="102" t="s">
        <v>169</v>
      </c>
      <c r="C106" s="265">
        <v>62.25</v>
      </c>
      <c r="D106" s="265">
        <v>45.75</v>
      </c>
      <c r="E106" s="265">
        <v>60.38</v>
      </c>
      <c r="F106" s="265">
        <v>46.78</v>
      </c>
      <c r="G106" s="265">
        <v>49.56</v>
      </c>
      <c r="H106" s="265">
        <v>43.46</v>
      </c>
      <c r="I106" s="265">
        <v>57.54</v>
      </c>
      <c r="J106" s="265">
        <v>45.99</v>
      </c>
      <c r="K106" s="265">
        <v>40.22</v>
      </c>
      <c r="L106" s="265">
        <v>46.19</v>
      </c>
      <c r="M106" s="265">
        <v>60.68</v>
      </c>
      <c r="N106" s="265">
        <v>40.06</v>
      </c>
      <c r="O106" s="265">
        <v>45.59</v>
      </c>
      <c r="P106" s="219"/>
      <c r="Q106" s="219"/>
      <c r="R106" s="219"/>
      <c r="S106" s="219"/>
      <c r="T106" s="219"/>
      <c r="U106" s="219"/>
      <c r="V106" s="219"/>
      <c r="W106" s="219"/>
      <c r="X106" s="219"/>
      <c r="Y106" s="219"/>
      <c r="Z106" s="219"/>
      <c r="AA106" s="219"/>
      <c r="AB106" s="219"/>
      <c r="AC106" s="219"/>
      <c r="AD106" s="219"/>
      <c r="AE106" s="219"/>
      <c r="AF106" s="219"/>
      <c r="AG106" s="219"/>
      <c r="AH106" s="219"/>
      <c r="AI106" s="219"/>
      <c r="AJ106" s="219"/>
      <c r="AK106" s="219"/>
      <c r="AL106" s="219"/>
      <c r="AM106" s="219"/>
      <c r="AN106" s="219"/>
      <c r="AO106" s="219"/>
      <c r="AP106" s="219"/>
      <c r="AQ106" s="219"/>
      <c r="AR106" s="219"/>
      <c r="AS106" s="219"/>
      <c r="AT106" s="219"/>
      <c r="AU106" s="219"/>
      <c r="AV106" s="219"/>
    </row>
    <row r="107" spans="1:48" s="71" customFormat="1" ht="12">
      <c r="B107" s="102" t="s">
        <v>170</v>
      </c>
      <c r="C107" s="265">
        <v>7.31</v>
      </c>
      <c r="D107" s="265">
        <v>3.48</v>
      </c>
      <c r="E107" s="265">
        <v>4.93</v>
      </c>
      <c r="F107" s="265">
        <v>3.97</v>
      </c>
      <c r="G107" s="265">
        <v>4.66</v>
      </c>
      <c r="H107" s="265">
        <v>3.85</v>
      </c>
      <c r="I107" s="265">
        <v>9.8800000000000008</v>
      </c>
      <c r="J107" s="265">
        <v>2.67</v>
      </c>
      <c r="K107" s="265">
        <v>2.4500000000000002</v>
      </c>
      <c r="L107" s="265">
        <v>4.0199999999999996</v>
      </c>
      <c r="M107" s="265">
        <v>9</v>
      </c>
      <c r="N107" s="265">
        <v>1.83</v>
      </c>
      <c r="O107" s="265">
        <v>3.82</v>
      </c>
      <c r="P107" s="219"/>
      <c r="Q107" s="219"/>
      <c r="R107" s="219"/>
      <c r="S107" s="219"/>
      <c r="T107" s="219"/>
      <c r="U107" s="219"/>
      <c r="V107" s="219"/>
      <c r="W107" s="219"/>
      <c r="X107" s="219"/>
      <c r="Y107" s="219"/>
      <c r="Z107" s="219"/>
      <c r="AA107" s="219"/>
      <c r="AB107" s="219"/>
      <c r="AC107" s="219"/>
      <c r="AD107" s="219"/>
      <c r="AE107" s="219"/>
      <c r="AF107" s="219"/>
      <c r="AG107" s="219"/>
      <c r="AH107" s="219"/>
      <c r="AI107" s="219"/>
      <c r="AJ107" s="219"/>
      <c r="AK107" s="219"/>
      <c r="AL107" s="219"/>
      <c r="AM107" s="219"/>
      <c r="AN107" s="219"/>
      <c r="AO107" s="219"/>
      <c r="AP107" s="219"/>
      <c r="AQ107" s="219"/>
      <c r="AR107" s="219"/>
      <c r="AS107" s="219"/>
      <c r="AT107" s="219"/>
      <c r="AU107" s="219"/>
      <c r="AV107" s="219"/>
    </row>
    <row r="108" spans="1:48" s="71" customFormat="1" ht="12">
      <c r="B108" s="102" t="s">
        <v>171</v>
      </c>
      <c r="C108" s="265">
        <v>1.75</v>
      </c>
      <c r="D108" s="265">
        <v>2.52</v>
      </c>
      <c r="E108" s="265">
        <v>2.54</v>
      </c>
      <c r="F108" s="265">
        <v>2.4300000000000002</v>
      </c>
      <c r="G108" s="265">
        <v>2.93</v>
      </c>
      <c r="H108" s="265">
        <v>2.46</v>
      </c>
      <c r="I108" s="265">
        <v>2.11</v>
      </c>
      <c r="J108" s="265">
        <v>2.64</v>
      </c>
      <c r="K108" s="265">
        <v>2.74</v>
      </c>
      <c r="L108" s="265">
        <v>2.41</v>
      </c>
      <c r="M108" s="265">
        <v>1.76</v>
      </c>
      <c r="N108" s="265">
        <v>2.77</v>
      </c>
      <c r="O108" s="265">
        <v>2.42</v>
      </c>
      <c r="P108" s="219"/>
      <c r="Q108" s="219"/>
      <c r="R108" s="219"/>
      <c r="S108" s="219"/>
      <c r="T108" s="219"/>
      <c r="U108" s="219"/>
      <c r="V108" s="219"/>
      <c r="W108" s="219"/>
      <c r="X108" s="219"/>
      <c r="Y108" s="219"/>
      <c r="Z108" s="219"/>
      <c r="AA108" s="219"/>
      <c r="AB108" s="219"/>
      <c r="AC108" s="219"/>
      <c r="AD108" s="219"/>
      <c r="AE108" s="219"/>
      <c r="AF108" s="219"/>
      <c r="AG108" s="219"/>
      <c r="AH108" s="219"/>
      <c r="AI108" s="219"/>
      <c r="AJ108" s="219"/>
      <c r="AK108" s="219"/>
      <c r="AL108" s="219"/>
      <c r="AM108" s="219"/>
      <c r="AN108" s="219"/>
      <c r="AO108" s="219"/>
      <c r="AP108" s="219"/>
      <c r="AQ108" s="219"/>
      <c r="AR108" s="219"/>
      <c r="AS108" s="219"/>
      <c r="AT108" s="219"/>
      <c r="AU108" s="219"/>
      <c r="AV108" s="219"/>
    </row>
    <row r="109" spans="1:48" s="71" customFormat="1" ht="12">
      <c r="A109" s="81"/>
      <c r="B109" s="102" t="s">
        <v>172</v>
      </c>
      <c r="C109" s="265">
        <v>2.14</v>
      </c>
      <c r="D109" s="265">
        <v>2.21</v>
      </c>
      <c r="E109" s="265">
        <v>1.58</v>
      </c>
      <c r="F109" s="265">
        <v>2.17</v>
      </c>
      <c r="G109" s="265">
        <v>2.36</v>
      </c>
      <c r="H109" s="265">
        <v>2.39</v>
      </c>
      <c r="I109" s="265">
        <v>3.97</v>
      </c>
      <c r="J109" s="265">
        <v>1.92</v>
      </c>
      <c r="K109" s="265">
        <v>2.93</v>
      </c>
      <c r="L109" s="265">
        <v>2.2799999999999998</v>
      </c>
      <c r="M109" s="265">
        <v>2.95</v>
      </c>
      <c r="N109" s="265">
        <v>1.8</v>
      </c>
      <c r="O109" s="265">
        <v>2.23</v>
      </c>
      <c r="P109" s="219"/>
      <c r="Q109" s="219"/>
      <c r="R109" s="219"/>
      <c r="S109" s="219"/>
      <c r="T109" s="219"/>
      <c r="U109" s="219"/>
      <c r="V109" s="219"/>
      <c r="W109" s="219"/>
      <c r="X109" s="219"/>
      <c r="Y109" s="219"/>
      <c r="Z109" s="219"/>
      <c r="AA109" s="219"/>
      <c r="AB109" s="219"/>
      <c r="AC109" s="219"/>
      <c r="AD109" s="219"/>
      <c r="AE109" s="219"/>
      <c r="AF109" s="219"/>
      <c r="AG109" s="219"/>
      <c r="AH109" s="219"/>
      <c r="AI109" s="219"/>
      <c r="AJ109" s="219"/>
      <c r="AK109" s="219"/>
      <c r="AL109" s="219"/>
      <c r="AM109" s="219"/>
      <c r="AN109" s="219"/>
      <c r="AO109" s="219"/>
      <c r="AP109" s="219"/>
      <c r="AQ109" s="219"/>
      <c r="AR109" s="219"/>
      <c r="AS109" s="219"/>
      <c r="AT109" s="219"/>
      <c r="AU109" s="219"/>
      <c r="AV109" s="219"/>
    </row>
    <row r="110" spans="1:48" s="71" customFormat="1" ht="12">
      <c r="A110" s="81"/>
      <c r="B110" s="102" t="s">
        <v>173</v>
      </c>
      <c r="C110" s="265">
        <v>38.57</v>
      </c>
      <c r="D110" s="265">
        <v>61.61</v>
      </c>
      <c r="E110" s="265">
        <v>47.85</v>
      </c>
      <c r="F110" s="265">
        <v>59.9</v>
      </c>
      <c r="G110" s="265">
        <v>55.77</v>
      </c>
      <c r="H110" s="265">
        <v>62.31</v>
      </c>
      <c r="I110" s="265">
        <v>39.130000000000003</v>
      </c>
      <c r="J110" s="265">
        <v>63.15</v>
      </c>
      <c r="K110" s="265">
        <v>68.349999999999994</v>
      </c>
      <c r="L110" s="265">
        <v>58.17</v>
      </c>
      <c r="M110" s="265">
        <v>39.67</v>
      </c>
      <c r="N110" s="265">
        <v>68.52</v>
      </c>
      <c r="O110" s="265">
        <v>60.54</v>
      </c>
      <c r="P110" s="219"/>
      <c r="Q110" s="219"/>
      <c r="R110" s="219"/>
      <c r="S110" s="219"/>
      <c r="T110" s="219"/>
      <c r="U110" s="219"/>
      <c r="V110" s="219"/>
      <c r="W110" s="219"/>
      <c r="X110" s="219"/>
      <c r="Y110" s="219"/>
      <c r="Z110" s="219"/>
      <c r="AA110" s="219"/>
      <c r="AB110" s="219"/>
      <c r="AC110" s="219"/>
      <c r="AD110" s="219"/>
      <c r="AE110" s="219"/>
      <c r="AF110" s="219"/>
      <c r="AG110" s="219"/>
      <c r="AH110" s="219"/>
      <c r="AI110" s="219"/>
      <c r="AJ110" s="219"/>
      <c r="AK110" s="219"/>
      <c r="AL110" s="219"/>
      <c r="AM110" s="219"/>
      <c r="AN110" s="219"/>
      <c r="AO110" s="219"/>
      <c r="AP110" s="219"/>
      <c r="AQ110" s="219"/>
      <c r="AR110" s="219"/>
      <c r="AS110" s="219"/>
      <c r="AT110" s="219"/>
      <c r="AU110" s="219"/>
      <c r="AV110" s="219"/>
    </row>
    <row r="111" spans="1:48" s="71" customFormat="1" ht="12">
      <c r="A111" s="81"/>
      <c r="B111" s="102" t="s">
        <v>1</v>
      </c>
      <c r="C111" s="265">
        <v>100</v>
      </c>
      <c r="D111" s="265">
        <v>100</v>
      </c>
      <c r="E111" s="265">
        <v>100</v>
      </c>
      <c r="F111" s="265">
        <v>100</v>
      </c>
      <c r="G111" s="265">
        <v>100</v>
      </c>
      <c r="H111" s="265">
        <v>100</v>
      </c>
      <c r="I111" s="265">
        <v>100</v>
      </c>
      <c r="J111" s="265">
        <v>100</v>
      </c>
      <c r="K111" s="265">
        <v>100</v>
      </c>
      <c r="L111" s="265">
        <v>100</v>
      </c>
      <c r="M111" s="265">
        <v>100</v>
      </c>
      <c r="N111" s="265">
        <v>100</v>
      </c>
      <c r="O111" s="265">
        <v>100</v>
      </c>
      <c r="P111" s="219"/>
      <c r="Q111" s="219"/>
      <c r="R111" s="219"/>
      <c r="S111" s="219"/>
      <c r="T111" s="219"/>
      <c r="U111" s="219"/>
      <c r="V111" s="219"/>
      <c r="W111" s="219"/>
      <c r="X111" s="219"/>
      <c r="Y111" s="219"/>
      <c r="Z111" s="219"/>
      <c r="AA111" s="219"/>
      <c r="AB111" s="219"/>
      <c r="AC111" s="219"/>
      <c r="AD111" s="219"/>
      <c r="AE111" s="219"/>
      <c r="AF111" s="219"/>
      <c r="AG111" s="219"/>
      <c r="AH111" s="219"/>
      <c r="AI111" s="219"/>
      <c r="AJ111" s="219"/>
      <c r="AK111" s="219"/>
      <c r="AL111" s="219"/>
      <c r="AM111" s="219"/>
      <c r="AN111" s="219"/>
      <c r="AO111" s="219"/>
      <c r="AP111" s="219"/>
      <c r="AQ111" s="219"/>
      <c r="AR111" s="219"/>
      <c r="AS111" s="219"/>
      <c r="AT111" s="219"/>
      <c r="AU111" s="219"/>
      <c r="AV111" s="219"/>
    </row>
    <row r="112" spans="1:48" s="71" customFormat="1" ht="12">
      <c r="A112" s="81"/>
      <c r="B112" s="213" t="s">
        <v>266</v>
      </c>
      <c r="C112" s="82"/>
      <c r="D112" s="82"/>
      <c r="E112" s="82"/>
      <c r="F112" s="82"/>
      <c r="G112" s="82"/>
      <c r="H112" s="82"/>
      <c r="I112" s="82"/>
      <c r="J112" s="82"/>
      <c r="K112" s="82"/>
      <c r="L112" s="82"/>
      <c r="M112" s="82"/>
      <c r="N112" s="82"/>
      <c r="O112" s="82"/>
      <c r="P112" s="219"/>
      <c r="Q112" s="219"/>
      <c r="R112" s="219"/>
      <c r="S112" s="219"/>
      <c r="T112" s="219"/>
      <c r="U112" s="219"/>
      <c r="V112" s="219"/>
      <c r="W112" s="219"/>
      <c r="X112" s="219"/>
      <c r="Y112" s="219"/>
      <c r="Z112" s="219"/>
      <c r="AA112" s="219"/>
      <c r="AB112" s="219"/>
      <c r="AC112" s="219"/>
      <c r="AD112" s="219"/>
      <c r="AE112" s="219"/>
      <c r="AF112" s="219"/>
      <c r="AG112" s="219"/>
      <c r="AH112" s="219"/>
      <c r="AI112" s="219"/>
      <c r="AJ112" s="219"/>
      <c r="AK112" s="219"/>
      <c r="AL112" s="219"/>
      <c r="AM112" s="219"/>
      <c r="AN112" s="219"/>
      <c r="AO112" s="219"/>
      <c r="AP112" s="219"/>
      <c r="AQ112" s="219"/>
      <c r="AR112" s="219"/>
      <c r="AS112" s="219"/>
      <c r="AT112" s="219"/>
      <c r="AU112" s="219"/>
      <c r="AV112" s="219"/>
    </row>
    <row r="113" spans="1:48" s="71" customFormat="1" ht="12">
      <c r="A113" s="81"/>
      <c r="B113" s="102" t="s">
        <v>264</v>
      </c>
      <c r="C113" s="82">
        <v>7.11</v>
      </c>
      <c r="D113" s="82">
        <v>8.39</v>
      </c>
      <c r="E113" s="82">
        <v>11.43</v>
      </c>
      <c r="F113" s="82">
        <v>8.11</v>
      </c>
      <c r="G113" s="82">
        <v>8.58</v>
      </c>
      <c r="H113" s="82">
        <v>8.26</v>
      </c>
      <c r="I113" s="82">
        <v>3.5</v>
      </c>
      <c r="J113" s="82">
        <v>9.94</v>
      </c>
      <c r="K113" s="82">
        <v>9.18</v>
      </c>
      <c r="L113" s="82">
        <v>8</v>
      </c>
      <c r="M113" s="82">
        <v>1.54</v>
      </c>
      <c r="N113" s="82">
        <v>10.81</v>
      </c>
      <c r="O113" s="82">
        <v>7.66</v>
      </c>
      <c r="P113" s="219"/>
      <c r="Q113" s="219"/>
      <c r="R113" s="219"/>
      <c r="S113" s="219"/>
      <c r="T113" s="219"/>
      <c r="U113" s="219"/>
      <c r="V113" s="219"/>
      <c r="W113" s="219"/>
      <c r="X113" s="219"/>
      <c r="Y113" s="219"/>
      <c r="Z113" s="219"/>
      <c r="AA113" s="219"/>
      <c r="AB113" s="219"/>
      <c r="AC113" s="219"/>
      <c r="AD113" s="219"/>
      <c r="AE113" s="219"/>
      <c r="AF113" s="219"/>
      <c r="AG113" s="219"/>
      <c r="AH113" s="219"/>
      <c r="AI113" s="219"/>
      <c r="AJ113" s="219"/>
      <c r="AK113" s="219"/>
      <c r="AL113" s="219"/>
      <c r="AM113" s="219"/>
      <c r="AN113" s="219"/>
      <c r="AO113" s="219"/>
      <c r="AP113" s="219"/>
      <c r="AQ113" s="219"/>
      <c r="AR113" s="219"/>
      <c r="AS113" s="219"/>
      <c r="AT113" s="219"/>
      <c r="AU113" s="219"/>
      <c r="AV113" s="219"/>
    </row>
    <row r="114" spans="1:48" s="71" customFormat="1" ht="12">
      <c r="A114" s="81"/>
      <c r="B114" s="102" t="s">
        <v>265</v>
      </c>
      <c r="C114" s="82">
        <v>92.89</v>
      </c>
      <c r="D114" s="82">
        <v>91.61</v>
      </c>
      <c r="E114" s="82">
        <v>88.57</v>
      </c>
      <c r="F114" s="82">
        <v>91.89</v>
      </c>
      <c r="G114" s="82">
        <v>91.42</v>
      </c>
      <c r="H114" s="82">
        <v>91.74</v>
      </c>
      <c r="I114" s="82">
        <v>96.5</v>
      </c>
      <c r="J114" s="82">
        <v>90.06</v>
      </c>
      <c r="K114" s="82">
        <v>90.82</v>
      </c>
      <c r="L114" s="82">
        <v>92</v>
      </c>
      <c r="M114" s="82">
        <v>98.46</v>
      </c>
      <c r="N114" s="82">
        <v>89.19</v>
      </c>
      <c r="O114" s="82">
        <v>92.34</v>
      </c>
      <c r="P114" s="219"/>
      <c r="Q114" s="219"/>
      <c r="R114" s="219"/>
      <c r="S114" s="219"/>
      <c r="T114" s="219"/>
      <c r="U114" s="219"/>
      <c r="V114" s="219"/>
      <c r="W114" s="219"/>
      <c r="X114" s="219"/>
      <c r="Y114" s="219"/>
      <c r="Z114" s="219"/>
      <c r="AA114" s="219"/>
      <c r="AB114" s="219"/>
      <c r="AC114" s="219"/>
      <c r="AD114" s="219"/>
      <c r="AE114" s="219"/>
      <c r="AF114" s="219"/>
      <c r="AG114" s="219"/>
      <c r="AH114" s="219"/>
      <c r="AI114" s="219"/>
      <c r="AJ114" s="219"/>
      <c r="AK114" s="219"/>
      <c r="AL114" s="219"/>
      <c r="AM114" s="219"/>
      <c r="AN114" s="219"/>
      <c r="AO114" s="219"/>
      <c r="AP114" s="219"/>
      <c r="AQ114" s="219"/>
      <c r="AR114" s="219"/>
      <c r="AS114" s="219"/>
      <c r="AT114" s="219"/>
      <c r="AU114" s="219"/>
      <c r="AV114" s="219"/>
    </row>
    <row r="115" spans="1:48" s="71" customFormat="1" ht="12">
      <c r="A115" s="81"/>
      <c r="B115" s="102" t="s">
        <v>1</v>
      </c>
      <c r="C115" s="82">
        <v>100</v>
      </c>
      <c r="D115" s="82">
        <v>100</v>
      </c>
      <c r="E115" s="82">
        <v>100</v>
      </c>
      <c r="F115" s="82">
        <v>100</v>
      </c>
      <c r="G115" s="82">
        <v>100</v>
      </c>
      <c r="H115" s="82">
        <v>100</v>
      </c>
      <c r="I115" s="82">
        <v>100</v>
      </c>
      <c r="J115" s="82">
        <v>100</v>
      </c>
      <c r="K115" s="82">
        <v>100</v>
      </c>
      <c r="L115" s="82">
        <v>100</v>
      </c>
      <c r="M115" s="82">
        <v>100</v>
      </c>
      <c r="N115" s="82">
        <v>100</v>
      </c>
      <c r="O115" s="82">
        <v>100</v>
      </c>
      <c r="P115" s="219"/>
      <c r="Q115" s="219"/>
      <c r="R115" s="219"/>
      <c r="S115" s="219"/>
      <c r="T115" s="219"/>
      <c r="U115" s="219"/>
      <c r="V115" s="219"/>
      <c r="W115" s="219"/>
      <c r="X115" s="219"/>
      <c r="Y115" s="219"/>
      <c r="Z115" s="219"/>
      <c r="AA115" s="219"/>
      <c r="AB115" s="219"/>
      <c r="AC115" s="219"/>
      <c r="AD115" s="219"/>
      <c r="AE115" s="219"/>
      <c r="AF115" s="219"/>
      <c r="AG115" s="219"/>
      <c r="AH115" s="219"/>
      <c r="AI115" s="219"/>
      <c r="AJ115" s="219"/>
      <c r="AK115" s="219"/>
      <c r="AL115" s="219"/>
      <c r="AM115" s="219"/>
      <c r="AN115" s="219"/>
      <c r="AO115" s="219"/>
      <c r="AP115" s="219"/>
      <c r="AQ115" s="219"/>
      <c r="AR115" s="219"/>
      <c r="AS115" s="219"/>
      <c r="AT115" s="219"/>
      <c r="AU115" s="219"/>
      <c r="AV115" s="219"/>
    </row>
    <row r="116" spans="1:48" s="71" customFormat="1" ht="12">
      <c r="A116" s="81"/>
      <c r="B116" s="94"/>
      <c r="C116" s="82"/>
      <c r="D116" s="82"/>
      <c r="E116" s="82"/>
      <c r="F116" s="82"/>
      <c r="G116" s="82"/>
      <c r="H116" s="82"/>
      <c r="I116" s="82"/>
      <c r="J116" s="82"/>
      <c r="K116" s="82"/>
      <c r="L116" s="82"/>
      <c r="M116" s="82"/>
      <c r="N116" s="82"/>
      <c r="O116" s="82"/>
      <c r="Q116" s="95"/>
    </row>
    <row r="117" spans="1:48" s="71" customFormat="1" ht="12">
      <c r="A117" s="81"/>
      <c r="B117" s="154" t="s">
        <v>295</v>
      </c>
      <c r="C117" s="82"/>
      <c r="D117" s="82"/>
      <c r="E117" s="82"/>
      <c r="F117" s="82"/>
      <c r="G117" s="82"/>
      <c r="H117" s="82"/>
      <c r="I117" s="82"/>
      <c r="J117" s="82"/>
      <c r="K117" s="82"/>
      <c r="L117" s="82"/>
      <c r="M117" s="82"/>
      <c r="N117" s="82"/>
      <c r="O117" s="82"/>
      <c r="Q117" s="95"/>
    </row>
    <row r="118" spans="1:48" s="71" customFormat="1" ht="12">
      <c r="A118" s="81"/>
      <c r="B118" s="94"/>
      <c r="C118" s="82"/>
      <c r="D118" s="82"/>
      <c r="E118" s="82"/>
      <c r="F118" s="82"/>
      <c r="G118" s="82"/>
      <c r="H118" s="82"/>
      <c r="I118" s="82"/>
      <c r="J118" s="82"/>
      <c r="K118" s="82"/>
      <c r="L118" s="82"/>
      <c r="M118" s="82"/>
      <c r="N118" s="82"/>
      <c r="O118" s="82"/>
      <c r="Q118" s="95"/>
    </row>
    <row r="119" spans="1:48" s="71" customFormat="1" ht="12">
      <c r="A119" s="81"/>
      <c r="B119" s="94"/>
      <c r="C119" s="82"/>
      <c r="D119" s="82"/>
      <c r="E119" s="82"/>
      <c r="F119" s="82"/>
      <c r="G119" s="82"/>
      <c r="H119" s="82"/>
      <c r="I119" s="82"/>
      <c r="J119" s="82"/>
      <c r="K119" s="82"/>
      <c r="L119" s="82"/>
      <c r="M119" s="82"/>
      <c r="N119" s="82"/>
      <c r="O119" s="82"/>
      <c r="Q119" s="95"/>
    </row>
    <row r="120" spans="1:48" s="71" customFormat="1" ht="12">
      <c r="A120" s="81"/>
      <c r="B120" s="94" t="s">
        <v>214</v>
      </c>
      <c r="C120" s="82"/>
      <c r="D120" s="82"/>
      <c r="E120" s="82"/>
      <c r="F120" s="82"/>
      <c r="G120" s="82"/>
      <c r="H120" s="82"/>
      <c r="I120" s="82"/>
      <c r="J120" s="82"/>
      <c r="K120" s="82"/>
      <c r="L120" s="82"/>
      <c r="M120" s="82"/>
      <c r="N120" s="82"/>
      <c r="O120" s="82"/>
      <c r="Q120" s="95"/>
    </row>
    <row r="121" spans="1:48" s="71" customFormat="1" ht="12">
      <c r="A121" s="81"/>
      <c r="B121" s="46" t="s">
        <v>279</v>
      </c>
      <c r="C121" s="82"/>
      <c r="D121" s="82"/>
      <c r="E121" s="82"/>
      <c r="F121" s="82"/>
      <c r="G121" s="82"/>
      <c r="H121" s="82"/>
      <c r="I121" s="82"/>
      <c r="J121" s="82"/>
      <c r="K121" s="82"/>
      <c r="L121" s="82"/>
      <c r="M121" s="82"/>
      <c r="N121" s="82"/>
      <c r="O121" s="82"/>
      <c r="Q121" s="95"/>
    </row>
    <row r="122" spans="1:48" s="71" customFormat="1" ht="12">
      <c r="A122" s="81"/>
      <c r="B122" s="71" t="s">
        <v>278</v>
      </c>
      <c r="C122" s="82"/>
      <c r="D122" s="82"/>
      <c r="E122" s="82"/>
      <c r="F122" s="82"/>
      <c r="G122" s="82"/>
      <c r="H122" s="82"/>
      <c r="I122" s="82"/>
      <c r="J122" s="82"/>
      <c r="K122" s="82"/>
      <c r="L122" s="82"/>
      <c r="M122" s="82"/>
      <c r="N122" s="82"/>
      <c r="O122" s="82"/>
      <c r="Q122" s="95"/>
    </row>
    <row r="123" spans="1:48" s="71" customFormat="1" ht="13.5">
      <c r="A123" s="81"/>
      <c r="B123" s="71" t="s">
        <v>336</v>
      </c>
      <c r="C123" s="82"/>
      <c r="D123" s="82"/>
      <c r="E123" s="82"/>
      <c r="F123" s="82"/>
      <c r="G123" s="82"/>
      <c r="H123" s="82"/>
      <c r="I123" s="82"/>
      <c r="J123" s="82"/>
      <c r="K123" s="82"/>
      <c r="L123" s="82"/>
      <c r="M123" s="82"/>
      <c r="N123" s="82"/>
      <c r="O123" s="82"/>
      <c r="Q123" s="95"/>
    </row>
    <row r="124" spans="1:48" s="71" customFormat="1" ht="12">
      <c r="A124" s="81"/>
      <c r="B124" s="94"/>
      <c r="C124" s="82"/>
      <c r="D124" s="82"/>
      <c r="E124" s="82"/>
      <c r="F124" s="82"/>
      <c r="G124" s="82"/>
      <c r="H124" s="82"/>
      <c r="I124" s="82"/>
      <c r="J124" s="82"/>
      <c r="K124" s="82"/>
      <c r="L124" s="82"/>
      <c r="M124" s="82"/>
      <c r="N124" s="82"/>
      <c r="O124" s="82"/>
      <c r="Q124" s="95"/>
    </row>
    <row r="125" spans="1:48" s="71" customFormat="1" ht="12">
      <c r="A125" s="81"/>
      <c r="B125" s="94"/>
      <c r="C125" s="82"/>
      <c r="D125" s="82"/>
      <c r="E125" s="82"/>
      <c r="F125" s="82"/>
      <c r="G125" s="82"/>
      <c r="H125" s="82"/>
      <c r="I125" s="82"/>
      <c r="J125" s="82"/>
      <c r="K125" s="82"/>
      <c r="L125" s="82"/>
      <c r="M125" s="82"/>
      <c r="N125" s="82"/>
      <c r="O125" s="82"/>
      <c r="Q125" s="95"/>
    </row>
    <row r="126" spans="1:48" s="71" customFormat="1" ht="12">
      <c r="A126" s="81"/>
      <c r="B126" s="94"/>
      <c r="C126" s="82"/>
      <c r="D126" s="82"/>
      <c r="E126" s="82"/>
      <c r="F126" s="82"/>
      <c r="G126" s="82"/>
      <c r="H126" s="82"/>
      <c r="I126" s="82"/>
      <c r="J126" s="82"/>
      <c r="K126" s="82"/>
      <c r="L126" s="82"/>
      <c r="M126" s="82"/>
      <c r="N126" s="82"/>
      <c r="O126" s="82"/>
      <c r="Q126" s="95"/>
    </row>
    <row r="127" spans="1:48" s="71" customFormat="1" ht="12">
      <c r="A127" s="81"/>
      <c r="B127" s="94"/>
      <c r="C127" s="82"/>
      <c r="D127" s="82"/>
      <c r="E127" s="82"/>
      <c r="F127" s="82"/>
      <c r="G127" s="82"/>
      <c r="H127" s="82"/>
      <c r="I127" s="82"/>
      <c r="J127" s="82"/>
      <c r="K127" s="82"/>
      <c r="L127" s="82"/>
      <c r="M127" s="82"/>
      <c r="N127" s="82"/>
      <c r="O127" s="82"/>
      <c r="Q127" s="95"/>
    </row>
    <row r="128" spans="1:48" s="71" customFormat="1" ht="12">
      <c r="A128" s="81"/>
      <c r="B128" s="94"/>
      <c r="C128" s="82"/>
      <c r="D128" s="82"/>
      <c r="E128" s="82"/>
      <c r="F128" s="82"/>
      <c r="G128" s="82"/>
      <c r="H128" s="82"/>
      <c r="I128" s="82"/>
      <c r="J128" s="82"/>
      <c r="K128" s="82"/>
      <c r="L128" s="82"/>
      <c r="M128" s="82"/>
      <c r="N128" s="82"/>
      <c r="O128" s="82"/>
      <c r="Q128" s="95"/>
    </row>
    <row r="129" spans="1:17" s="71" customFormat="1" ht="12">
      <c r="A129" s="81"/>
      <c r="B129" s="94"/>
      <c r="C129" s="82"/>
      <c r="D129" s="82"/>
      <c r="E129" s="82"/>
      <c r="F129" s="82"/>
      <c r="G129" s="82"/>
      <c r="H129" s="82"/>
      <c r="I129" s="82"/>
      <c r="J129" s="82"/>
      <c r="K129" s="82"/>
      <c r="L129" s="82"/>
      <c r="M129" s="82"/>
      <c r="N129" s="82"/>
      <c r="O129" s="82"/>
      <c r="Q129" s="95"/>
    </row>
    <row r="130" spans="1:17" s="71" customFormat="1" ht="12">
      <c r="B130" s="94"/>
      <c r="C130" s="82"/>
      <c r="D130" s="82"/>
      <c r="E130" s="82"/>
      <c r="F130" s="82"/>
      <c r="G130" s="82"/>
      <c r="H130" s="82"/>
      <c r="I130" s="82"/>
      <c r="J130" s="82"/>
      <c r="K130" s="82"/>
      <c r="L130" s="82"/>
      <c r="M130" s="82"/>
      <c r="N130" s="82"/>
      <c r="O130" s="82"/>
      <c r="Q130" s="95"/>
    </row>
    <row r="131" spans="1:17" s="71" customFormat="1" ht="12">
      <c r="B131" s="94"/>
      <c r="C131" s="82"/>
      <c r="D131" s="82"/>
      <c r="E131" s="82"/>
      <c r="F131" s="82"/>
      <c r="G131" s="82"/>
      <c r="H131" s="82"/>
      <c r="I131" s="82"/>
      <c r="J131" s="82"/>
      <c r="K131" s="82"/>
      <c r="L131" s="82"/>
      <c r="M131" s="82"/>
      <c r="N131" s="82"/>
      <c r="O131" s="82"/>
      <c r="Q131" s="95"/>
    </row>
    <row r="132" spans="1:17" s="71" customFormat="1" ht="12">
      <c r="B132" s="72"/>
      <c r="C132" s="82"/>
      <c r="D132" s="82"/>
      <c r="E132" s="82"/>
      <c r="F132" s="82"/>
      <c r="G132" s="82"/>
      <c r="H132" s="82"/>
      <c r="I132" s="82"/>
      <c r="J132" s="82"/>
      <c r="K132" s="82"/>
      <c r="L132" s="82"/>
      <c r="M132" s="82"/>
      <c r="N132" s="82"/>
      <c r="O132" s="82"/>
      <c r="Q132" s="95"/>
    </row>
    <row r="133" spans="1:17" s="71" customFormat="1" ht="12">
      <c r="B133" s="94"/>
      <c r="C133" s="82"/>
      <c r="D133" s="82"/>
      <c r="E133" s="82"/>
      <c r="F133" s="82"/>
      <c r="G133" s="82"/>
      <c r="H133" s="82"/>
      <c r="I133" s="82"/>
      <c r="J133" s="82"/>
      <c r="K133" s="82"/>
      <c r="L133" s="82"/>
      <c r="M133" s="82"/>
      <c r="N133" s="82"/>
      <c r="O133" s="82"/>
      <c r="Q133" s="95"/>
    </row>
    <row r="134" spans="1:17" s="71" customFormat="1" ht="12">
      <c r="B134" s="94"/>
      <c r="C134" s="82"/>
      <c r="D134" s="82"/>
      <c r="E134" s="82"/>
      <c r="F134" s="82"/>
      <c r="G134" s="82"/>
      <c r="H134" s="82"/>
      <c r="I134" s="82"/>
      <c r="J134" s="82"/>
      <c r="K134" s="82"/>
      <c r="L134" s="82"/>
      <c r="M134" s="82"/>
      <c r="N134" s="82"/>
      <c r="O134" s="82"/>
      <c r="Q134" s="95"/>
    </row>
    <row r="135" spans="1:17" s="71" customFormat="1" ht="12">
      <c r="B135" s="94"/>
      <c r="C135" s="82"/>
      <c r="D135" s="82"/>
      <c r="E135" s="82"/>
      <c r="F135" s="82"/>
      <c r="G135" s="82"/>
      <c r="H135" s="82"/>
      <c r="I135" s="82"/>
      <c r="J135" s="82"/>
      <c r="K135" s="82"/>
      <c r="L135" s="82"/>
      <c r="M135" s="82"/>
      <c r="N135" s="82"/>
      <c r="O135" s="82"/>
      <c r="Q135" s="95"/>
    </row>
    <row r="136" spans="1:17" s="71" customFormat="1" ht="12">
      <c r="B136" s="94"/>
      <c r="C136" s="82"/>
      <c r="D136" s="82"/>
      <c r="E136" s="82"/>
      <c r="F136" s="82"/>
      <c r="G136" s="82"/>
      <c r="H136" s="82"/>
      <c r="I136" s="82"/>
      <c r="J136" s="82"/>
      <c r="K136" s="82"/>
      <c r="L136" s="82"/>
      <c r="M136" s="82"/>
      <c r="N136" s="82"/>
      <c r="O136" s="82"/>
    </row>
    <row r="137" spans="1:17" s="71" customFormat="1" ht="12">
      <c r="B137" s="94"/>
      <c r="C137" s="82"/>
      <c r="D137" s="82"/>
      <c r="E137" s="82"/>
      <c r="F137" s="82"/>
      <c r="G137" s="82"/>
      <c r="H137" s="82"/>
      <c r="I137" s="82"/>
      <c r="J137" s="82"/>
      <c r="K137" s="82"/>
      <c r="L137" s="82"/>
      <c r="M137" s="82"/>
      <c r="N137" s="82"/>
      <c r="O137" s="82"/>
    </row>
    <row r="138" spans="1:17" s="71" customFormat="1" ht="12">
      <c r="B138" s="94"/>
      <c r="C138" s="82"/>
      <c r="D138" s="82"/>
      <c r="E138" s="82"/>
      <c r="F138" s="82"/>
      <c r="G138" s="82"/>
      <c r="H138" s="82"/>
      <c r="I138" s="82"/>
      <c r="J138" s="82"/>
      <c r="K138" s="82"/>
      <c r="L138" s="82"/>
      <c r="M138" s="82"/>
      <c r="N138" s="82"/>
      <c r="O138" s="82"/>
    </row>
    <row r="139" spans="1:17" s="71" customFormat="1" ht="12">
      <c r="B139" s="94"/>
      <c r="C139" s="82"/>
      <c r="D139" s="82"/>
      <c r="E139" s="82"/>
      <c r="F139" s="82"/>
      <c r="G139" s="82"/>
      <c r="H139" s="82"/>
      <c r="I139" s="82"/>
      <c r="J139" s="82"/>
      <c r="K139" s="82"/>
      <c r="L139" s="82"/>
      <c r="M139" s="82"/>
      <c r="N139" s="82"/>
      <c r="O139" s="82"/>
    </row>
    <row r="140" spans="1:17" s="71" customFormat="1" ht="12">
      <c r="B140" s="94"/>
      <c r="C140" s="82"/>
      <c r="D140" s="82"/>
      <c r="E140" s="82"/>
      <c r="F140" s="82"/>
      <c r="G140" s="82"/>
      <c r="H140" s="82"/>
      <c r="I140" s="82"/>
      <c r="J140" s="82"/>
      <c r="K140" s="82"/>
      <c r="L140" s="82"/>
      <c r="M140" s="82"/>
      <c r="N140" s="82"/>
      <c r="O140" s="82"/>
    </row>
    <row r="141" spans="1:17" s="71" customFormat="1" ht="12">
      <c r="B141" s="94"/>
      <c r="C141" s="82"/>
      <c r="D141" s="82"/>
      <c r="E141" s="82"/>
      <c r="F141" s="82"/>
      <c r="G141" s="82"/>
      <c r="H141" s="82"/>
      <c r="I141" s="82"/>
      <c r="J141" s="82"/>
      <c r="K141" s="82"/>
      <c r="L141" s="82"/>
      <c r="M141" s="82"/>
      <c r="N141" s="82"/>
      <c r="O141" s="82"/>
    </row>
    <row r="142" spans="1:17" s="71" customFormat="1" ht="12">
      <c r="B142" s="94"/>
      <c r="C142" s="82"/>
      <c r="D142" s="82"/>
      <c r="E142" s="82"/>
      <c r="F142" s="82"/>
      <c r="G142" s="82"/>
      <c r="H142" s="82"/>
      <c r="I142" s="82"/>
      <c r="J142" s="82"/>
      <c r="K142" s="82"/>
      <c r="L142" s="82"/>
      <c r="M142" s="82"/>
      <c r="N142" s="82"/>
      <c r="O142" s="82"/>
    </row>
    <row r="143" spans="1:17" s="71" customFormat="1" ht="12">
      <c r="C143" s="82"/>
      <c r="D143" s="82"/>
      <c r="E143" s="82"/>
      <c r="F143" s="82"/>
      <c r="G143" s="82"/>
      <c r="H143" s="82"/>
      <c r="I143" s="82"/>
      <c r="J143" s="82"/>
      <c r="K143" s="82"/>
      <c r="L143" s="82"/>
      <c r="M143" s="82"/>
      <c r="N143" s="82"/>
      <c r="O143" s="82"/>
    </row>
    <row r="144" spans="1:17" s="71" customFormat="1" ht="12">
      <c r="C144" s="82"/>
      <c r="D144" s="82"/>
      <c r="E144" s="82"/>
      <c r="F144" s="82"/>
      <c r="G144" s="82"/>
      <c r="H144" s="82"/>
      <c r="I144" s="82"/>
      <c r="J144" s="82"/>
      <c r="K144" s="82"/>
      <c r="L144" s="82"/>
      <c r="M144" s="82"/>
      <c r="N144" s="82"/>
      <c r="O144" s="82"/>
    </row>
    <row r="145" spans="3:15" s="71" customFormat="1" ht="12">
      <c r="C145" s="82"/>
      <c r="D145" s="82"/>
      <c r="E145" s="82"/>
      <c r="F145" s="82"/>
      <c r="G145" s="82"/>
      <c r="H145" s="82"/>
      <c r="I145" s="82"/>
      <c r="J145" s="82"/>
      <c r="K145" s="82"/>
      <c r="L145" s="82"/>
      <c r="M145" s="82"/>
      <c r="N145" s="82"/>
      <c r="O145" s="82"/>
    </row>
    <row r="146" spans="3:15" s="71" customFormat="1" ht="12">
      <c r="C146" s="82"/>
      <c r="D146" s="82"/>
      <c r="E146" s="82"/>
      <c r="F146" s="82"/>
      <c r="G146" s="82"/>
      <c r="H146" s="82"/>
      <c r="I146" s="82"/>
      <c r="J146" s="82"/>
      <c r="K146" s="82"/>
      <c r="L146" s="82"/>
      <c r="M146" s="82"/>
      <c r="N146" s="82"/>
      <c r="O146" s="82"/>
    </row>
    <row r="147" spans="3:15" s="71" customFormat="1" ht="12">
      <c r="C147" s="82"/>
      <c r="D147" s="82"/>
      <c r="E147" s="82"/>
      <c r="F147" s="82"/>
      <c r="G147" s="82"/>
      <c r="H147" s="82"/>
      <c r="I147" s="82"/>
      <c r="J147" s="82"/>
      <c r="K147" s="82"/>
      <c r="L147" s="82"/>
      <c r="M147" s="82"/>
      <c r="N147" s="82"/>
      <c r="O147" s="82"/>
    </row>
    <row r="148" spans="3:15" s="71" customFormat="1" ht="12">
      <c r="C148" s="82"/>
      <c r="D148" s="82"/>
      <c r="E148" s="82"/>
      <c r="F148" s="82"/>
      <c r="G148" s="82"/>
      <c r="H148" s="82"/>
      <c r="I148" s="82"/>
      <c r="J148" s="82"/>
      <c r="K148" s="82"/>
      <c r="L148" s="82"/>
      <c r="M148" s="82"/>
      <c r="N148" s="82"/>
      <c r="O148" s="82"/>
    </row>
    <row r="149" spans="3:15" s="71" customFormat="1" ht="12">
      <c r="C149" s="82"/>
      <c r="D149" s="82"/>
      <c r="E149" s="82"/>
      <c r="F149" s="82"/>
      <c r="G149" s="82"/>
      <c r="H149" s="82"/>
      <c r="I149" s="82"/>
      <c r="J149" s="82"/>
      <c r="K149" s="82"/>
      <c r="L149" s="82"/>
      <c r="M149" s="82"/>
      <c r="N149" s="82"/>
      <c r="O149" s="82"/>
    </row>
    <row r="150" spans="3:15" s="71" customFormat="1" ht="12">
      <c r="C150" s="82"/>
      <c r="D150" s="82"/>
      <c r="E150" s="82"/>
      <c r="F150" s="82"/>
      <c r="G150" s="82"/>
      <c r="H150" s="82"/>
      <c r="I150" s="82"/>
      <c r="J150" s="82"/>
      <c r="K150" s="82"/>
      <c r="L150" s="82"/>
      <c r="M150" s="82"/>
      <c r="N150" s="82"/>
      <c r="O150" s="82"/>
    </row>
    <row r="151" spans="3:15" s="71" customFormat="1" ht="12">
      <c r="C151" s="82"/>
      <c r="D151" s="82"/>
      <c r="E151" s="82"/>
      <c r="F151" s="82"/>
      <c r="G151" s="82"/>
      <c r="H151" s="82"/>
      <c r="I151" s="82"/>
      <c r="J151" s="82"/>
      <c r="K151" s="82"/>
      <c r="L151" s="82"/>
      <c r="M151" s="82"/>
      <c r="N151" s="82"/>
      <c r="O151" s="82"/>
    </row>
    <row r="152" spans="3:15" s="71" customFormat="1" ht="12">
      <c r="C152" s="82"/>
      <c r="D152" s="82"/>
      <c r="E152" s="82"/>
      <c r="F152" s="82"/>
      <c r="G152" s="82"/>
      <c r="H152" s="82"/>
      <c r="I152" s="82"/>
      <c r="J152" s="82"/>
      <c r="K152" s="82"/>
      <c r="L152" s="82"/>
      <c r="M152" s="82"/>
      <c r="N152" s="82"/>
      <c r="O152" s="82"/>
    </row>
    <row r="153" spans="3:15" s="71" customFormat="1" ht="12">
      <c r="C153" s="82"/>
      <c r="D153" s="82"/>
      <c r="E153" s="82"/>
      <c r="F153" s="82"/>
      <c r="G153" s="82"/>
      <c r="H153" s="82"/>
      <c r="I153" s="82"/>
      <c r="J153" s="82"/>
      <c r="K153" s="82"/>
      <c r="L153" s="82"/>
      <c r="M153" s="82"/>
      <c r="N153" s="82"/>
      <c r="O153" s="82"/>
    </row>
    <row r="154" spans="3:15" s="71" customFormat="1" ht="12">
      <c r="C154" s="82"/>
      <c r="D154" s="82"/>
      <c r="E154" s="82"/>
      <c r="F154" s="82"/>
      <c r="G154" s="82"/>
      <c r="H154" s="82"/>
      <c r="I154" s="82"/>
      <c r="J154" s="82"/>
      <c r="K154" s="82"/>
      <c r="L154" s="82"/>
      <c r="M154" s="82"/>
      <c r="N154" s="82"/>
      <c r="O154" s="82"/>
    </row>
    <row r="155" spans="3:15" s="71" customFormat="1" ht="12">
      <c r="C155" s="82"/>
      <c r="D155" s="82"/>
      <c r="E155" s="82"/>
      <c r="F155" s="82"/>
      <c r="G155" s="82"/>
      <c r="H155" s="82"/>
      <c r="I155" s="82"/>
      <c r="J155" s="82"/>
      <c r="K155" s="82"/>
      <c r="L155" s="82"/>
      <c r="M155" s="82"/>
      <c r="N155" s="82"/>
      <c r="O155" s="82"/>
    </row>
    <row r="156" spans="3:15" s="71" customFormat="1" ht="12">
      <c r="C156" s="82"/>
      <c r="D156" s="82"/>
      <c r="E156" s="82"/>
      <c r="F156" s="82"/>
      <c r="G156" s="82"/>
      <c r="H156" s="82"/>
      <c r="I156" s="82"/>
      <c r="J156" s="82"/>
      <c r="K156" s="82"/>
      <c r="L156" s="82"/>
      <c r="M156" s="82"/>
      <c r="N156" s="82"/>
      <c r="O156" s="82"/>
    </row>
    <row r="157" spans="3:15" s="71" customFormat="1" ht="12">
      <c r="C157" s="82"/>
      <c r="D157" s="82"/>
      <c r="E157" s="82"/>
      <c r="F157" s="82"/>
      <c r="G157" s="82"/>
      <c r="H157" s="82"/>
      <c r="I157" s="82"/>
      <c r="J157" s="82"/>
      <c r="K157" s="82"/>
      <c r="L157" s="82"/>
      <c r="M157" s="82"/>
      <c r="N157" s="82"/>
      <c r="O157" s="82"/>
    </row>
    <row r="158" spans="3:15" s="71" customFormat="1" ht="12">
      <c r="C158" s="82"/>
      <c r="D158" s="82"/>
      <c r="E158" s="82"/>
      <c r="F158" s="82"/>
      <c r="G158" s="82"/>
      <c r="H158" s="82"/>
      <c r="I158" s="82"/>
      <c r="J158" s="82"/>
      <c r="K158" s="82"/>
      <c r="L158" s="82"/>
      <c r="M158" s="82"/>
      <c r="N158" s="82"/>
      <c r="O158" s="82"/>
    </row>
    <row r="159" spans="3:15" s="71" customFormat="1" ht="12">
      <c r="C159" s="96"/>
      <c r="D159" s="96"/>
      <c r="E159" s="96"/>
      <c r="F159" s="96"/>
      <c r="G159" s="96"/>
      <c r="H159" s="96"/>
      <c r="I159" s="96"/>
      <c r="J159" s="96"/>
      <c r="K159" s="96"/>
      <c r="L159" s="96"/>
      <c r="M159" s="96"/>
      <c r="N159" s="96"/>
      <c r="O159" s="96"/>
    </row>
    <row r="160" spans="3:15" s="71" customFormat="1" ht="12">
      <c r="C160" s="96"/>
      <c r="D160" s="96"/>
      <c r="E160" s="96"/>
      <c r="F160" s="96"/>
      <c r="G160" s="96"/>
      <c r="H160" s="96"/>
      <c r="I160" s="96"/>
      <c r="J160" s="96"/>
      <c r="K160" s="96"/>
      <c r="L160" s="96"/>
      <c r="M160" s="96"/>
      <c r="N160" s="96"/>
      <c r="O160" s="96"/>
    </row>
    <row r="161" spans="3:15" s="71" customFormat="1" ht="12">
      <c r="C161" s="96"/>
      <c r="D161" s="96"/>
      <c r="E161" s="96"/>
      <c r="F161" s="96"/>
      <c r="G161" s="96"/>
      <c r="H161" s="96"/>
      <c r="I161" s="96"/>
      <c r="J161" s="96"/>
      <c r="K161" s="96"/>
      <c r="L161" s="96"/>
      <c r="M161" s="96"/>
      <c r="N161" s="96"/>
      <c r="O161" s="96"/>
    </row>
    <row r="162" spans="3:15" s="71" customFormat="1" ht="12">
      <c r="C162" s="96"/>
      <c r="D162" s="96"/>
      <c r="E162" s="96"/>
      <c r="F162" s="96"/>
      <c r="G162" s="96"/>
      <c r="H162" s="96"/>
      <c r="I162" s="96"/>
      <c r="J162" s="96"/>
      <c r="K162" s="96"/>
      <c r="L162" s="96"/>
      <c r="M162" s="96"/>
      <c r="N162" s="96"/>
      <c r="O162" s="96"/>
    </row>
    <row r="163" spans="3:15" s="71" customFormat="1" ht="12">
      <c r="C163" s="96"/>
      <c r="D163" s="96"/>
      <c r="E163" s="96"/>
      <c r="F163" s="96"/>
      <c r="G163" s="96"/>
      <c r="H163" s="96"/>
      <c r="I163" s="96"/>
      <c r="J163" s="96"/>
      <c r="K163" s="96"/>
      <c r="L163" s="96"/>
      <c r="M163" s="96"/>
      <c r="N163" s="96"/>
      <c r="O163" s="96"/>
    </row>
    <row r="164" spans="3:15" s="71" customFormat="1" ht="12">
      <c r="C164" s="96"/>
      <c r="D164" s="96"/>
      <c r="E164" s="96"/>
      <c r="F164" s="96"/>
      <c r="G164" s="96"/>
      <c r="H164" s="96"/>
      <c r="I164" s="96"/>
      <c r="J164" s="96"/>
      <c r="K164" s="96"/>
      <c r="L164" s="96"/>
      <c r="M164" s="96"/>
      <c r="N164" s="96"/>
      <c r="O164" s="96"/>
    </row>
    <row r="165" spans="3:15" s="71" customFormat="1" ht="12">
      <c r="C165" s="96"/>
      <c r="D165" s="96"/>
      <c r="E165" s="96"/>
      <c r="F165" s="96"/>
      <c r="G165" s="96"/>
      <c r="H165" s="96"/>
      <c r="I165" s="96"/>
      <c r="J165" s="96"/>
      <c r="K165" s="96"/>
      <c r="L165" s="96"/>
      <c r="M165" s="96"/>
      <c r="N165" s="96"/>
      <c r="O165" s="96"/>
    </row>
    <row r="166" spans="3:15" s="71" customFormat="1" ht="12">
      <c r="C166" s="96"/>
      <c r="D166" s="96"/>
      <c r="E166" s="96"/>
      <c r="F166" s="96"/>
      <c r="G166" s="96"/>
      <c r="H166" s="96"/>
      <c r="I166" s="96"/>
      <c r="J166" s="96"/>
      <c r="K166" s="96"/>
      <c r="L166" s="96"/>
      <c r="M166" s="96"/>
      <c r="N166" s="96"/>
      <c r="O166" s="96"/>
    </row>
    <row r="167" spans="3:15" s="71" customFormat="1" ht="12">
      <c r="C167" s="96"/>
      <c r="D167" s="96"/>
      <c r="E167" s="96"/>
      <c r="F167" s="96"/>
      <c r="G167" s="96"/>
      <c r="H167" s="96"/>
      <c r="I167" s="96"/>
      <c r="J167" s="96"/>
      <c r="K167" s="96"/>
      <c r="L167" s="96"/>
      <c r="M167" s="96"/>
      <c r="N167" s="96"/>
      <c r="O167" s="96"/>
    </row>
    <row r="168" spans="3:15" s="71" customFormat="1" ht="12">
      <c r="C168" s="96"/>
      <c r="D168" s="96"/>
      <c r="E168" s="96"/>
      <c r="F168" s="96"/>
      <c r="G168" s="96"/>
      <c r="H168" s="96"/>
      <c r="I168" s="96"/>
      <c r="J168" s="96"/>
      <c r="K168" s="96"/>
      <c r="L168" s="96"/>
      <c r="N168" s="96"/>
      <c r="O168" s="96"/>
    </row>
    <row r="169" spans="3:15" s="71" customFormat="1" ht="12"/>
    <row r="170" spans="3:15" s="71" customFormat="1" ht="12">
      <c r="C170" s="96"/>
      <c r="D170" s="96"/>
      <c r="E170" s="96"/>
      <c r="F170" s="96"/>
      <c r="G170" s="96"/>
      <c r="H170" s="96"/>
      <c r="I170" s="96"/>
      <c r="J170" s="96"/>
      <c r="K170" s="96"/>
      <c r="L170" s="96"/>
      <c r="M170" s="96"/>
      <c r="N170" s="96"/>
      <c r="O170" s="96"/>
    </row>
    <row r="171" spans="3:15" s="71" customFormat="1" ht="12">
      <c r="C171" s="96"/>
      <c r="D171" s="96"/>
      <c r="E171" s="96"/>
      <c r="F171" s="96"/>
      <c r="G171" s="96"/>
      <c r="H171" s="96"/>
      <c r="I171" s="96"/>
      <c r="J171" s="96"/>
      <c r="K171" s="96"/>
      <c r="L171" s="96"/>
      <c r="M171" s="96"/>
      <c r="N171" s="96"/>
      <c r="O171" s="96"/>
    </row>
    <row r="172" spans="3:15" s="71" customFormat="1" ht="12">
      <c r="C172" s="96"/>
      <c r="D172" s="96"/>
      <c r="E172" s="96"/>
      <c r="F172" s="96"/>
      <c r="G172" s="96"/>
      <c r="H172" s="96"/>
      <c r="I172" s="96"/>
      <c r="J172" s="96"/>
      <c r="K172" s="96"/>
      <c r="L172" s="96"/>
      <c r="M172" s="96"/>
      <c r="N172" s="96"/>
      <c r="O172" s="96"/>
    </row>
    <row r="173" spans="3:15" s="71" customFormat="1" ht="12">
      <c r="C173" s="96"/>
      <c r="D173" s="96"/>
      <c r="E173" s="96"/>
      <c r="F173" s="96"/>
      <c r="G173" s="96"/>
      <c r="H173" s="96"/>
      <c r="I173" s="96"/>
      <c r="J173" s="96"/>
      <c r="K173" s="96"/>
      <c r="L173" s="96"/>
      <c r="M173" s="96"/>
      <c r="N173" s="96"/>
      <c r="O173" s="96"/>
    </row>
    <row r="174" spans="3:15" s="71" customFormat="1" ht="12">
      <c r="C174" s="96"/>
      <c r="D174" s="96"/>
      <c r="E174" s="96"/>
      <c r="F174" s="96"/>
      <c r="G174" s="96"/>
      <c r="H174" s="96"/>
      <c r="I174" s="96"/>
      <c r="J174" s="96"/>
      <c r="K174" s="96"/>
      <c r="L174" s="96"/>
      <c r="M174" s="96"/>
      <c r="N174" s="96"/>
      <c r="O174" s="96"/>
    </row>
    <row r="175" spans="3:15" s="71" customFormat="1" ht="12">
      <c r="C175" s="96"/>
      <c r="D175" s="96"/>
      <c r="E175" s="96"/>
      <c r="F175" s="96"/>
      <c r="G175" s="96"/>
      <c r="H175" s="96"/>
      <c r="I175" s="96"/>
      <c r="J175" s="96"/>
      <c r="K175" s="96"/>
      <c r="L175" s="96"/>
      <c r="M175" s="96"/>
      <c r="N175" s="96"/>
      <c r="O175" s="96"/>
    </row>
    <row r="176" spans="3:15" s="71" customFormat="1" ht="12">
      <c r="C176" s="96"/>
      <c r="D176" s="96"/>
      <c r="E176" s="96"/>
      <c r="F176" s="96"/>
      <c r="G176" s="96"/>
      <c r="H176" s="96"/>
      <c r="I176" s="96"/>
      <c r="J176" s="96"/>
      <c r="K176" s="96"/>
      <c r="L176" s="96"/>
      <c r="M176" s="96"/>
      <c r="N176" s="96"/>
      <c r="O176" s="96"/>
    </row>
    <row r="177" spans="3:15" s="71" customFormat="1" ht="12"/>
    <row r="178" spans="3:15" s="71" customFormat="1" ht="12">
      <c r="C178" s="96"/>
      <c r="D178" s="96"/>
      <c r="E178" s="96"/>
      <c r="F178" s="96"/>
      <c r="G178" s="96"/>
      <c r="H178" s="96"/>
      <c r="I178" s="96"/>
      <c r="J178" s="96"/>
      <c r="K178" s="96"/>
      <c r="L178" s="96"/>
      <c r="M178" s="96"/>
      <c r="N178" s="96"/>
      <c r="O178" s="96"/>
    </row>
    <row r="179" spans="3:15" s="71" customFormat="1" ht="12">
      <c r="C179" s="96"/>
      <c r="D179" s="96"/>
      <c r="E179" s="96"/>
      <c r="F179" s="96"/>
      <c r="G179" s="96"/>
      <c r="H179" s="96"/>
      <c r="I179" s="96"/>
      <c r="J179" s="96"/>
      <c r="K179" s="96"/>
      <c r="L179" s="96"/>
      <c r="M179" s="96"/>
      <c r="N179" s="96"/>
      <c r="O179" s="96"/>
    </row>
    <row r="180" spans="3:15" s="71" customFormat="1" ht="12">
      <c r="C180" s="96"/>
      <c r="D180" s="96"/>
      <c r="E180" s="96"/>
      <c r="F180" s="96"/>
      <c r="G180" s="96"/>
      <c r="H180" s="96"/>
      <c r="I180" s="96"/>
      <c r="J180" s="96"/>
      <c r="K180" s="96"/>
      <c r="L180" s="96"/>
      <c r="M180" s="96"/>
      <c r="N180" s="96"/>
      <c r="O180" s="96"/>
    </row>
    <row r="181" spans="3:15" s="71" customFormat="1" ht="12">
      <c r="C181" s="96"/>
      <c r="D181" s="96"/>
      <c r="E181" s="96"/>
      <c r="F181" s="96"/>
      <c r="G181" s="96"/>
      <c r="H181" s="96"/>
      <c r="I181" s="96"/>
      <c r="J181" s="96"/>
      <c r="K181" s="96"/>
      <c r="L181" s="96"/>
      <c r="M181" s="96"/>
      <c r="N181" s="96"/>
      <c r="O181" s="96"/>
    </row>
    <row r="182" spans="3:15" s="71" customFormat="1" ht="12">
      <c r="C182" s="96"/>
      <c r="D182" s="96"/>
      <c r="E182" s="96"/>
      <c r="F182" s="96"/>
      <c r="G182" s="96"/>
      <c r="H182" s="96"/>
      <c r="I182" s="96"/>
      <c r="J182" s="96"/>
      <c r="K182" s="96"/>
      <c r="L182" s="96"/>
      <c r="M182" s="96"/>
      <c r="N182" s="96"/>
      <c r="O182" s="96"/>
    </row>
    <row r="183" spans="3:15" s="71" customFormat="1" ht="12">
      <c r="C183" s="96"/>
      <c r="D183" s="96"/>
      <c r="E183" s="96"/>
      <c r="F183" s="96"/>
      <c r="G183" s="96"/>
      <c r="H183" s="96"/>
      <c r="I183" s="96"/>
      <c r="J183" s="96"/>
      <c r="K183" s="96"/>
      <c r="L183" s="96"/>
      <c r="M183" s="96"/>
      <c r="N183" s="96"/>
      <c r="O183" s="96"/>
    </row>
    <row r="184" spans="3:15" s="71" customFormat="1" ht="12">
      <c r="C184" s="96"/>
      <c r="D184" s="96"/>
      <c r="E184" s="96"/>
      <c r="F184" s="96"/>
      <c r="G184" s="96"/>
      <c r="H184" s="96"/>
      <c r="I184" s="96"/>
      <c r="J184" s="96"/>
      <c r="K184" s="96"/>
      <c r="L184" s="96"/>
      <c r="M184" s="96"/>
      <c r="N184" s="96"/>
      <c r="O184" s="96"/>
    </row>
    <row r="185" spans="3:15" s="71" customFormat="1" ht="12">
      <c r="C185" s="96"/>
      <c r="D185" s="96"/>
      <c r="E185" s="96"/>
      <c r="F185" s="96"/>
      <c r="G185" s="96"/>
      <c r="H185" s="96"/>
      <c r="I185" s="96"/>
      <c r="J185" s="96"/>
      <c r="K185" s="96"/>
      <c r="L185" s="96"/>
      <c r="M185" s="96"/>
      <c r="N185" s="96"/>
      <c r="O185" s="96"/>
    </row>
    <row r="186" spans="3:15" s="71" customFormat="1" ht="12">
      <c r="C186" s="96"/>
      <c r="D186" s="96"/>
      <c r="E186" s="96"/>
      <c r="F186" s="96"/>
      <c r="G186" s="96"/>
      <c r="H186" s="96"/>
      <c r="I186" s="96"/>
      <c r="J186" s="96"/>
      <c r="K186" s="96"/>
      <c r="L186" s="96"/>
      <c r="M186" s="96"/>
      <c r="N186" s="96"/>
      <c r="O186" s="96"/>
    </row>
    <row r="187" spans="3:15" s="71" customFormat="1" ht="12">
      <c r="C187" s="96"/>
      <c r="D187" s="96"/>
      <c r="E187" s="96"/>
      <c r="F187" s="96"/>
      <c r="G187" s="96"/>
      <c r="H187" s="96"/>
      <c r="I187" s="96"/>
      <c r="J187" s="96"/>
      <c r="K187" s="96"/>
      <c r="L187" s="96"/>
      <c r="M187" s="96"/>
      <c r="N187" s="96"/>
      <c r="O187" s="96"/>
    </row>
    <row r="188" spans="3:15" s="71" customFormat="1" ht="12"/>
    <row r="189" spans="3:15" s="71" customFormat="1" ht="12">
      <c r="C189" s="96"/>
      <c r="D189" s="96"/>
      <c r="E189" s="96"/>
      <c r="F189" s="96"/>
      <c r="G189" s="96"/>
      <c r="H189" s="96"/>
      <c r="I189" s="96"/>
      <c r="J189" s="96"/>
      <c r="K189" s="96"/>
      <c r="L189" s="96"/>
      <c r="M189" s="96"/>
      <c r="N189" s="96"/>
      <c r="O189" s="96"/>
    </row>
    <row r="190" spans="3:15" s="71" customFormat="1" ht="12">
      <c r="C190" s="96"/>
      <c r="D190" s="96"/>
      <c r="E190" s="96"/>
      <c r="F190" s="96"/>
      <c r="G190" s="96"/>
      <c r="H190" s="96"/>
      <c r="I190" s="96"/>
      <c r="J190" s="96"/>
      <c r="K190" s="96"/>
      <c r="L190" s="96"/>
      <c r="M190" s="96"/>
      <c r="N190" s="96"/>
      <c r="O190" s="96"/>
    </row>
    <row r="191" spans="3:15" s="71" customFormat="1" ht="12">
      <c r="C191" s="96"/>
      <c r="D191" s="96"/>
      <c r="E191" s="96"/>
      <c r="F191" s="96"/>
      <c r="G191" s="96"/>
      <c r="H191" s="96"/>
      <c r="I191" s="96"/>
      <c r="J191" s="96"/>
      <c r="K191" s="96"/>
      <c r="L191" s="96"/>
      <c r="M191" s="96"/>
      <c r="N191" s="96"/>
      <c r="O191" s="96"/>
    </row>
    <row r="192" spans="3:15" s="71" customFormat="1" ht="12">
      <c r="C192" s="96"/>
      <c r="D192" s="96"/>
      <c r="E192" s="96"/>
      <c r="F192" s="96"/>
      <c r="G192" s="96"/>
      <c r="H192" s="96"/>
      <c r="I192" s="96"/>
      <c r="J192" s="96"/>
      <c r="K192" s="96"/>
      <c r="L192" s="96"/>
      <c r="M192" s="96"/>
      <c r="N192" s="96"/>
      <c r="O192" s="96"/>
    </row>
    <row r="193" spans="3:15" s="71" customFormat="1" ht="12">
      <c r="C193" s="96"/>
      <c r="D193" s="96"/>
      <c r="E193" s="96"/>
      <c r="F193" s="96"/>
      <c r="G193" s="96"/>
      <c r="H193" s="96"/>
      <c r="I193" s="96"/>
      <c r="J193" s="96"/>
      <c r="K193" s="96"/>
      <c r="L193" s="96"/>
      <c r="M193" s="96"/>
      <c r="N193" s="96"/>
      <c r="O193" s="96"/>
    </row>
    <row r="194" spans="3:15" s="71" customFormat="1" ht="12">
      <c r="C194" s="96"/>
      <c r="D194" s="96"/>
      <c r="E194" s="96"/>
      <c r="F194" s="96"/>
      <c r="G194" s="96"/>
      <c r="H194" s="96"/>
      <c r="I194" s="96"/>
      <c r="J194" s="96"/>
      <c r="K194" s="96"/>
      <c r="L194" s="96"/>
      <c r="M194" s="96"/>
      <c r="N194" s="96"/>
      <c r="O194" s="96"/>
    </row>
    <row r="195" spans="3:15" s="71" customFormat="1" ht="12">
      <c r="C195" s="96"/>
      <c r="D195" s="96"/>
      <c r="E195" s="96"/>
      <c r="F195" s="96"/>
      <c r="G195" s="96"/>
      <c r="H195" s="96"/>
      <c r="I195" s="96"/>
      <c r="J195" s="96"/>
      <c r="K195" s="96"/>
      <c r="L195" s="96"/>
      <c r="M195" s="96"/>
      <c r="N195" s="96"/>
      <c r="O195" s="96"/>
    </row>
    <row r="196" spans="3:15" s="71" customFormat="1" ht="12">
      <c r="C196" s="96"/>
      <c r="D196" s="96"/>
      <c r="E196" s="96"/>
      <c r="F196" s="96"/>
      <c r="G196" s="96"/>
      <c r="H196" s="96"/>
      <c r="I196" s="96"/>
      <c r="J196" s="96"/>
      <c r="K196" s="96"/>
      <c r="L196" s="96"/>
      <c r="M196" s="96"/>
      <c r="N196" s="96"/>
      <c r="O196" s="96"/>
    </row>
    <row r="197" spans="3:15" s="71" customFormat="1" ht="12">
      <c r="C197" s="96"/>
      <c r="D197" s="96"/>
      <c r="E197" s="96"/>
      <c r="F197" s="96"/>
      <c r="G197" s="96"/>
      <c r="H197" s="96"/>
      <c r="I197" s="96"/>
      <c r="J197" s="96"/>
      <c r="K197" s="96"/>
      <c r="L197" s="96"/>
      <c r="M197" s="96"/>
      <c r="N197" s="96"/>
      <c r="O197" s="96"/>
    </row>
    <row r="198" spans="3:15" s="71" customFormat="1" ht="12">
      <c r="C198" s="96"/>
      <c r="D198" s="96"/>
      <c r="E198" s="96"/>
      <c r="F198" s="96"/>
      <c r="G198" s="96"/>
      <c r="H198" s="96"/>
      <c r="I198" s="96"/>
      <c r="J198" s="96"/>
      <c r="K198" s="96"/>
      <c r="L198" s="96"/>
      <c r="M198" s="96"/>
      <c r="N198" s="96"/>
      <c r="O198" s="96"/>
    </row>
    <row r="199" spans="3:15" s="71" customFormat="1" ht="12">
      <c r="C199" s="96"/>
      <c r="D199" s="96"/>
      <c r="E199" s="96"/>
      <c r="F199" s="96"/>
      <c r="G199" s="96"/>
      <c r="H199" s="96"/>
      <c r="I199" s="96"/>
      <c r="J199" s="96"/>
      <c r="K199" s="96"/>
      <c r="L199" s="96"/>
      <c r="M199" s="96"/>
      <c r="N199" s="96"/>
      <c r="O199" s="96"/>
    </row>
    <row r="200" spans="3:15" s="71" customFormat="1" ht="12">
      <c r="C200" s="96"/>
      <c r="D200" s="96"/>
      <c r="E200" s="96"/>
      <c r="F200" s="96"/>
      <c r="G200" s="96"/>
      <c r="H200" s="96"/>
      <c r="I200" s="96"/>
      <c r="J200" s="96"/>
      <c r="K200" s="96"/>
      <c r="L200" s="96"/>
      <c r="M200" s="96"/>
      <c r="N200" s="96"/>
      <c r="O200" s="96"/>
    </row>
    <row r="201" spans="3:15" s="71" customFormat="1" ht="12">
      <c r="C201" s="96"/>
      <c r="D201" s="96"/>
      <c r="E201" s="96"/>
      <c r="F201" s="96"/>
      <c r="G201" s="96"/>
      <c r="H201" s="96"/>
      <c r="I201" s="96"/>
      <c r="J201" s="96"/>
      <c r="K201" s="96"/>
      <c r="L201" s="96"/>
      <c r="M201" s="96"/>
      <c r="N201" s="96"/>
      <c r="O201" s="96"/>
    </row>
    <row r="202" spans="3:15" s="71" customFormat="1" ht="12">
      <c r="C202" s="96"/>
      <c r="D202" s="96"/>
      <c r="E202" s="96"/>
      <c r="F202" s="96"/>
      <c r="G202" s="96"/>
      <c r="H202" s="96"/>
      <c r="I202" s="96"/>
      <c r="J202" s="96"/>
      <c r="K202" s="96"/>
      <c r="L202" s="96"/>
      <c r="M202" s="96"/>
      <c r="N202" s="96"/>
      <c r="O202" s="96"/>
    </row>
    <row r="203" spans="3:15" s="71" customFormat="1" ht="12"/>
    <row r="204" spans="3:15" s="71" customFormat="1" ht="12">
      <c r="C204" s="96"/>
      <c r="D204" s="96"/>
      <c r="E204" s="96"/>
      <c r="F204" s="96"/>
      <c r="G204" s="96"/>
      <c r="H204" s="96"/>
      <c r="I204" s="96"/>
      <c r="J204" s="96"/>
      <c r="K204" s="96"/>
      <c r="L204" s="96"/>
      <c r="M204" s="96"/>
      <c r="N204" s="96"/>
      <c r="O204" s="96"/>
    </row>
    <row r="205" spans="3:15" s="71" customFormat="1" ht="12">
      <c r="C205" s="96"/>
      <c r="D205" s="96"/>
      <c r="E205" s="96"/>
      <c r="F205" s="96"/>
      <c r="G205" s="96"/>
      <c r="H205" s="96"/>
      <c r="I205" s="96"/>
      <c r="J205" s="96"/>
      <c r="K205" s="96"/>
      <c r="L205" s="96"/>
      <c r="M205" s="96"/>
      <c r="N205" s="96"/>
      <c r="O205" s="96"/>
    </row>
    <row r="206" spans="3:15" s="71" customFormat="1" ht="12">
      <c r="C206" s="96"/>
      <c r="D206" s="96"/>
      <c r="E206" s="96"/>
      <c r="F206" s="96"/>
      <c r="G206" s="96"/>
      <c r="H206" s="96"/>
      <c r="I206" s="96"/>
      <c r="J206" s="96"/>
      <c r="K206" s="96"/>
      <c r="L206" s="96"/>
      <c r="M206" s="96"/>
      <c r="N206" s="96"/>
      <c r="O206" s="96"/>
    </row>
    <row r="207" spans="3:15" s="71" customFormat="1" ht="12">
      <c r="C207" s="96"/>
      <c r="D207" s="96"/>
      <c r="E207" s="96"/>
      <c r="F207" s="96"/>
      <c r="G207" s="96"/>
      <c r="H207" s="96"/>
      <c r="I207" s="96"/>
      <c r="J207" s="96"/>
      <c r="K207" s="96"/>
      <c r="L207" s="96"/>
      <c r="M207" s="96"/>
      <c r="N207" s="96"/>
      <c r="O207" s="96"/>
    </row>
    <row r="208" spans="3:15" s="71" customFormat="1" ht="12">
      <c r="C208" s="96"/>
      <c r="D208" s="96"/>
      <c r="E208" s="96"/>
      <c r="F208" s="96"/>
      <c r="G208" s="96"/>
      <c r="H208" s="96"/>
      <c r="I208" s="96"/>
      <c r="J208" s="96"/>
      <c r="K208" s="96"/>
      <c r="L208" s="96"/>
      <c r="M208" s="96"/>
      <c r="N208" s="96"/>
      <c r="O208" s="96"/>
    </row>
    <row r="209" spans="3:15" s="71" customFormat="1" ht="12">
      <c r="C209" s="96"/>
      <c r="D209" s="96"/>
      <c r="E209" s="96"/>
      <c r="F209" s="96"/>
      <c r="G209" s="96"/>
      <c r="H209" s="96"/>
      <c r="I209" s="96"/>
      <c r="J209" s="96"/>
      <c r="K209" s="96"/>
      <c r="L209" s="96"/>
      <c r="M209" s="96"/>
      <c r="N209" s="96"/>
      <c r="O209" s="96"/>
    </row>
    <row r="210" spans="3:15" s="71" customFormat="1" ht="12">
      <c r="C210" s="96"/>
      <c r="D210" s="96"/>
      <c r="E210" s="96"/>
      <c r="F210" s="96"/>
      <c r="G210" s="96"/>
      <c r="H210" s="96"/>
      <c r="I210" s="96"/>
      <c r="J210" s="96"/>
      <c r="K210" s="96"/>
      <c r="L210" s="96"/>
      <c r="M210" s="96"/>
      <c r="N210" s="96"/>
      <c r="O210" s="96"/>
    </row>
    <row r="211" spans="3:15" s="71" customFormat="1" ht="12">
      <c r="C211" s="96"/>
      <c r="D211" s="96"/>
      <c r="E211" s="96"/>
      <c r="F211" s="96"/>
      <c r="G211" s="96"/>
      <c r="H211" s="96"/>
      <c r="I211" s="96"/>
      <c r="J211" s="96"/>
      <c r="K211" s="96"/>
      <c r="L211" s="96"/>
      <c r="M211" s="96"/>
      <c r="N211" s="96"/>
      <c r="O211" s="96"/>
    </row>
    <row r="212" spans="3:15" s="71" customFormat="1" ht="12">
      <c r="C212" s="96"/>
      <c r="D212" s="96"/>
      <c r="E212" s="96"/>
      <c r="F212" s="96"/>
      <c r="G212" s="96"/>
      <c r="H212" s="96"/>
      <c r="I212" s="96"/>
      <c r="J212" s="96"/>
      <c r="K212" s="96"/>
      <c r="L212" s="96"/>
      <c r="M212" s="96"/>
      <c r="N212" s="96"/>
      <c r="O212" s="96"/>
    </row>
    <row r="213" spans="3:15" s="71" customFormat="1" ht="12"/>
    <row r="214" spans="3:15" s="71" customFormat="1" ht="12">
      <c r="C214" s="96"/>
      <c r="D214" s="96"/>
      <c r="E214" s="96"/>
      <c r="F214" s="96"/>
      <c r="G214" s="96"/>
      <c r="H214" s="96"/>
      <c r="I214" s="96"/>
      <c r="J214" s="96"/>
      <c r="K214" s="96"/>
      <c r="L214" s="96"/>
      <c r="M214" s="96"/>
      <c r="N214" s="96"/>
      <c r="O214" s="96"/>
    </row>
    <row r="215" spans="3:15" s="71" customFormat="1" ht="12"/>
    <row r="216" spans="3:15" s="71" customFormat="1" ht="12"/>
    <row r="217" spans="3:15" s="71" customFormat="1" ht="12">
      <c r="D217" s="96"/>
      <c r="F217" s="96"/>
      <c r="I217" s="73"/>
      <c r="J217" s="73"/>
    </row>
    <row r="218" spans="3:15" s="71" customFormat="1" ht="12">
      <c r="C218" s="95"/>
      <c r="D218" s="95"/>
      <c r="E218" s="95"/>
      <c r="F218" s="95"/>
      <c r="G218" s="95"/>
      <c r="H218" s="95"/>
      <c r="I218" s="95"/>
      <c r="J218" s="95"/>
      <c r="K218" s="95"/>
      <c r="L218" s="95"/>
      <c r="M218" s="95"/>
      <c r="N218" s="95"/>
      <c r="O218" s="95"/>
    </row>
    <row r="219" spans="3:15" s="71" customFormat="1" ht="12">
      <c r="C219" s="95"/>
      <c r="D219" s="95"/>
      <c r="E219" s="95"/>
      <c r="F219" s="95"/>
      <c r="G219" s="95"/>
      <c r="H219" s="95"/>
      <c r="I219" s="95"/>
      <c r="J219" s="95"/>
      <c r="K219" s="95"/>
      <c r="L219" s="95"/>
      <c r="M219" s="95"/>
      <c r="N219" s="95"/>
      <c r="O219" s="95"/>
    </row>
    <row r="220" spans="3:15" s="71" customFormat="1" ht="12">
      <c r="C220" s="95"/>
      <c r="D220" s="95"/>
      <c r="E220" s="95"/>
      <c r="F220" s="95"/>
      <c r="G220" s="95"/>
      <c r="H220" s="95"/>
      <c r="I220" s="95"/>
      <c r="J220" s="95"/>
      <c r="K220" s="95"/>
      <c r="L220" s="95"/>
      <c r="M220" s="95"/>
      <c r="N220" s="95"/>
      <c r="O220" s="95"/>
    </row>
    <row r="221" spans="3:15" s="71" customFormat="1" ht="12">
      <c r="C221" s="96"/>
      <c r="D221" s="96"/>
      <c r="E221" s="96"/>
      <c r="F221" s="96"/>
      <c r="G221" s="96"/>
      <c r="H221" s="96"/>
      <c r="I221" s="96"/>
      <c r="J221" s="96"/>
      <c r="K221" s="96"/>
      <c r="L221" s="96"/>
      <c r="M221" s="96"/>
      <c r="N221" s="96"/>
      <c r="O221" s="96"/>
    </row>
    <row r="222" spans="3:15" s="71" customFormat="1" ht="12"/>
    <row r="223" spans="3:15" s="71" customFormat="1" ht="12">
      <c r="C223" s="95"/>
      <c r="D223" s="95"/>
      <c r="E223" s="95"/>
      <c r="F223" s="95"/>
      <c r="G223" s="95"/>
      <c r="H223" s="95"/>
      <c r="I223" s="95"/>
      <c r="J223" s="95"/>
      <c r="K223" s="95"/>
      <c r="L223" s="95"/>
      <c r="M223" s="95"/>
      <c r="N223" s="95"/>
      <c r="O223" s="95"/>
    </row>
    <row r="224" spans="3:15" s="71" customFormat="1" ht="12">
      <c r="C224" s="95"/>
      <c r="D224" s="95"/>
      <c r="E224" s="95"/>
      <c r="F224" s="95"/>
      <c r="G224" s="95"/>
      <c r="H224" s="95"/>
      <c r="I224" s="95"/>
      <c r="J224" s="95"/>
      <c r="K224" s="95"/>
      <c r="L224" s="95"/>
      <c r="M224" s="95"/>
      <c r="N224" s="95"/>
      <c r="O224" s="95"/>
    </row>
    <row r="225" spans="3:15" s="71" customFormat="1" ht="12">
      <c r="C225" s="95"/>
      <c r="D225" s="95"/>
      <c r="E225" s="95"/>
      <c r="F225" s="95"/>
      <c r="G225" s="95"/>
      <c r="H225" s="95"/>
      <c r="I225" s="95"/>
      <c r="J225" s="95"/>
      <c r="K225" s="95"/>
      <c r="L225" s="95"/>
      <c r="M225" s="95"/>
      <c r="N225" s="95"/>
      <c r="O225" s="95"/>
    </row>
    <row r="226" spans="3:15" s="71" customFormat="1" ht="12">
      <c r="C226" s="95"/>
      <c r="D226" s="95"/>
      <c r="E226" s="95"/>
      <c r="F226" s="95"/>
      <c r="G226" s="95"/>
      <c r="H226" s="95"/>
      <c r="I226" s="95"/>
      <c r="J226" s="95"/>
      <c r="K226" s="95"/>
      <c r="L226" s="95"/>
      <c r="M226" s="95"/>
      <c r="N226" s="95"/>
      <c r="O226" s="95"/>
    </row>
    <row r="227" spans="3:15" s="71" customFormat="1" ht="12">
      <c r="C227" s="95"/>
      <c r="D227" s="95"/>
      <c r="E227" s="95"/>
      <c r="F227" s="95"/>
      <c r="G227" s="95"/>
      <c r="H227" s="95"/>
      <c r="I227" s="95"/>
      <c r="J227" s="95"/>
      <c r="K227" s="95"/>
      <c r="L227" s="95"/>
      <c r="M227" s="95"/>
      <c r="N227" s="95"/>
      <c r="O227" s="95"/>
    </row>
    <row r="228" spans="3:15" s="71" customFormat="1" ht="12">
      <c r="C228" s="95"/>
      <c r="D228" s="95"/>
      <c r="E228" s="95"/>
      <c r="F228" s="95"/>
      <c r="G228" s="95"/>
      <c r="H228" s="95"/>
      <c r="I228" s="95"/>
      <c r="J228" s="95"/>
      <c r="K228" s="95"/>
      <c r="L228" s="95"/>
      <c r="M228" s="95"/>
      <c r="N228" s="95"/>
      <c r="O228" s="95"/>
    </row>
    <row r="229" spans="3:15" s="71" customFormat="1" ht="12">
      <c r="C229" s="95"/>
      <c r="D229" s="95"/>
      <c r="E229" s="95"/>
      <c r="F229" s="95"/>
      <c r="G229" s="95"/>
      <c r="H229" s="95"/>
      <c r="I229" s="95"/>
      <c r="J229" s="95"/>
      <c r="K229" s="95"/>
      <c r="L229" s="95"/>
      <c r="M229" s="95"/>
      <c r="N229" s="95"/>
      <c r="O229" s="95"/>
    </row>
    <row r="230" spans="3:15" s="71" customFormat="1" ht="12">
      <c r="C230" s="95"/>
      <c r="D230" s="95"/>
      <c r="E230" s="95"/>
      <c r="F230" s="95"/>
      <c r="G230" s="95"/>
      <c r="H230" s="95"/>
      <c r="I230" s="95"/>
      <c r="J230" s="95"/>
      <c r="K230" s="95"/>
      <c r="L230" s="95"/>
      <c r="M230" s="95"/>
      <c r="N230" s="95"/>
      <c r="O230" s="95"/>
    </row>
    <row r="231" spans="3:15" s="71" customFormat="1" ht="12">
      <c r="C231" s="95"/>
      <c r="D231" s="95"/>
      <c r="E231" s="95"/>
      <c r="F231" s="95"/>
      <c r="G231" s="95"/>
      <c r="H231" s="95"/>
      <c r="I231" s="95"/>
      <c r="J231" s="95"/>
      <c r="K231" s="95"/>
      <c r="L231" s="95"/>
      <c r="M231" s="95"/>
      <c r="N231" s="95"/>
      <c r="O231" s="95"/>
    </row>
    <row r="232" spans="3:15" s="71" customFormat="1" ht="12">
      <c r="C232" s="95"/>
      <c r="D232" s="95"/>
      <c r="E232" s="95"/>
      <c r="F232" s="95"/>
      <c r="G232" s="95"/>
      <c r="H232" s="95"/>
      <c r="I232" s="95"/>
      <c r="J232" s="95"/>
      <c r="K232" s="95"/>
      <c r="L232" s="95"/>
      <c r="M232" s="95"/>
      <c r="N232" s="95"/>
      <c r="O232" s="95"/>
    </row>
    <row r="233" spans="3:15" s="71" customFormat="1" ht="12">
      <c r="C233" s="96"/>
      <c r="D233" s="96"/>
      <c r="E233" s="96"/>
      <c r="F233" s="96"/>
      <c r="G233" s="96"/>
      <c r="H233" s="96"/>
      <c r="I233" s="96"/>
      <c r="J233" s="96"/>
      <c r="K233" s="96"/>
      <c r="L233" s="96"/>
      <c r="M233" s="96"/>
      <c r="N233" s="96"/>
      <c r="O233" s="96"/>
    </row>
    <row r="234" spans="3:15" s="71" customFormat="1" ht="12"/>
    <row r="235" spans="3:15" s="71" customFormat="1" ht="12">
      <c r="C235" s="95"/>
      <c r="D235" s="95"/>
      <c r="E235" s="95"/>
      <c r="F235" s="95"/>
      <c r="G235" s="95"/>
      <c r="H235" s="95"/>
      <c r="I235" s="95"/>
      <c r="J235" s="95"/>
      <c r="K235" s="95"/>
      <c r="L235" s="95"/>
      <c r="M235" s="95"/>
      <c r="N235" s="95"/>
      <c r="O235" s="95"/>
    </row>
    <row r="236" spans="3:15" s="71" customFormat="1" ht="12">
      <c r="C236" s="95"/>
      <c r="D236" s="95"/>
      <c r="E236" s="95"/>
      <c r="F236" s="95"/>
      <c r="G236" s="95"/>
      <c r="H236" s="95"/>
      <c r="I236" s="95"/>
      <c r="J236" s="95"/>
      <c r="K236" s="95"/>
      <c r="L236" s="95"/>
      <c r="M236" s="95"/>
      <c r="N236" s="95"/>
      <c r="O236" s="95"/>
    </row>
    <row r="237" spans="3:15" s="71" customFormat="1" ht="12">
      <c r="C237" s="95"/>
      <c r="D237" s="95"/>
      <c r="E237" s="95"/>
      <c r="F237" s="95"/>
      <c r="G237" s="95"/>
      <c r="H237" s="95"/>
      <c r="I237" s="95"/>
      <c r="J237" s="95"/>
      <c r="K237" s="95"/>
      <c r="L237" s="95"/>
      <c r="M237" s="95"/>
      <c r="N237" s="95"/>
      <c r="O237" s="95"/>
    </row>
    <row r="238" spans="3:15" s="71" customFormat="1" ht="12">
      <c r="C238" s="95"/>
      <c r="D238" s="95"/>
      <c r="E238" s="95"/>
      <c r="F238" s="95"/>
      <c r="G238" s="95"/>
      <c r="H238" s="95"/>
      <c r="I238" s="95"/>
      <c r="J238" s="95"/>
      <c r="K238" s="95"/>
      <c r="L238" s="95"/>
      <c r="M238" s="95"/>
      <c r="N238" s="95"/>
      <c r="O238" s="95"/>
    </row>
    <row r="239" spans="3:15" s="71" customFormat="1" ht="12">
      <c r="C239" s="95"/>
      <c r="D239" s="95"/>
      <c r="E239" s="95"/>
      <c r="F239" s="95"/>
      <c r="G239" s="95"/>
      <c r="H239" s="95"/>
      <c r="I239" s="95"/>
      <c r="J239" s="95"/>
      <c r="K239" s="95"/>
      <c r="L239" s="95"/>
      <c r="M239" s="95"/>
      <c r="N239" s="95"/>
      <c r="O239" s="95"/>
    </row>
    <row r="240" spans="3:15" s="71" customFormat="1" ht="12">
      <c r="C240" s="95"/>
      <c r="D240" s="95"/>
      <c r="E240" s="95"/>
      <c r="F240" s="95"/>
      <c r="G240" s="95"/>
      <c r="H240" s="95"/>
      <c r="I240" s="95"/>
      <c r="J240" s="95"/>
      <c r="K240" s="95"/>
      <c r="L240" s="95"/>
      <c r="M240" s="95"/>
      <c r="N240" s="95"/>
      <c r="O240" s="95"/>
    </row>
    <row r="241" spans="3:15" s="71" customFormat="1" ht="12">
      <c r="C241" s="95"/>
      <c r="D241" s="95"/>
      <c r="E241" s="95"/>
      <c r="F241" s="95"/>
      <c r="G241" s="95"/>
      <c r="H241" s="95"/>
      <c r="I241" s="95"/>
      <c r="J241" s="95"/>
      <c r="K241" s="95"/>
      <c r="L241" s="95"/>
      <c r="M241" s="95"/>
      <c r="N241" s="95"/>
      <c r="O241" s="95"/>
    </row>
    <row r="242" spans="3:15" s="71" customFormat="1" ht="12">
      <c r="C242" s="95"/>
      <c r="D242" s="95"/>
      <c r="E242" s="95"/>
      <c r="F242" s="95"/>
      <c r="G242" s="95"/>
      <c r="H242" s="95"/>
      <c r="I242" s="95"/>
      <c r="J242" s="95"/>
      <c r="K242" s="95"/>
      <c r="L242" s="95"/>
      <c r="M242" s="95"/>
      <c r="N242" s="95"/>
      <c r="O242" s="95"/>
    </row>
    <row r="243" spans="3:15" s="71" customFormat="1" ht="12">
      <c r="C243" s="95"/>
      <c r="D243" s="95"/>
      <c r="E243" s="95"/>
      <c r="F243" s="95"/>
      <c r="G243" s="95"/>
      <c r="H243" s="95"/>
      <c r="I243" s="95"/>
      <c r="J243" s="95"/>
      <c r="K243" s="95"/>
      <c r="L243" s="95"/>
      <c r="M243" s="95"/>
      <c r="N243" s="95"/>
      <c r="O243" s="95"/>
    </row>
    <row r="244" spans="3:15" s="71" customFormat="1" ht="12">
      <c r="C244" s="95"/>
      <c r="D244" s="95"/>
      <c r="E244" s="95"/>
      <c r="F244" s="95"/>
      <c r="G244" s="95"/>
      <c r="H244" s="95"/>
      <c r="I244" s="95"/>
      <c r="J244" s="95"/>
      <c r="K244" s="95"/>
      <c r="L244" s="95"/>
      <c r="M244" s="95"/>
      <c r="N244" s="95"/>
      <c r="O244" s="95"/>
    </row>
    <row r="245" spans="3:15" s="71" customFormat="1" ht="12">
      <c r="C245" s="95"/>
      <c r="D245" s="96"/>
      <c r="E245" s="96"/>
      <c r="F245" s="96"/>
      <c r="G245" s="96"/>
      <c r="H245" s="96"/>
      <c r="I245" s="96"/>
      <c r="J245" s="96"/>
      <c r="K245" s="96"/>
      <c r="L245" s="96"/>
      <c r="N245" s="96"/>
      <c r="O245" s="96"/>
    </row>
    <row r="246" spans="3:15" s="71" customFormat="1" ht="12"/>
    <row r="247" spans="3:15" s="71" customFormat="1" ht="12">
      <c r="C247" s="95"/>
      <c r="D247" s="95"/>
      <c r="E247" s="95"/>
      <c r="F247" s="95"/>
      <c r="G247" s="95"/>
      <c r="H247" s="95"/>
      <c r="I247" s="95"/>
      <c r="J247" s="95"/>
      <c r="K247" s="95"/>
      <c r="L247" s="95"/>
      <c r="M247" s="95"/>
      <c r="N247" s="95"/>
      <c r="O247" s="95"/>
    </row>
    <row r="248" spans="3:15" s="71" customFormat="1" ht="12">
      <c r="C248" s="95"/>
      <c r="D248" s="95"/>
      <c r="E248" s="95"/>
      <c r="F248" s="95"/>
      <c r="G248" s="95"/>
      <c r="H248" s="95"/>
      <c r="I248" s="95"/>
      <c r="J248" s="95"/>
      <c r="K248" s="95"/>
      <c r="L248" s="95"/>
      <c r="M248" s="95"/>
      <c r="N248" s="95"/>
      <c r="O248" s="95"/>
    </row>
    <row r="249" spans="3:15" s="71" customFormat="1" ht="12">
      <c r="C249" s="95"/>
      <c r="D249" s="95"/>
      <c r="E249" s="95"/>
      <c r="F249" s="95"/>
      <c r="G249" s="95"/>
      <c r="H249" s="95"/>
      <c r="I249" s="95"/>
      <c r="J249" s="95"/>
      <c r="K249" s="95"/>
      <c r="L249" s="95"/>
      <c r="M249" s="95"/>
      <c r="N249" s="95"/>
      <c r="O249" s="95"/>
    </row>
    <row r="250" spans="3:15" s="71" customFormat="1" ht="12">
      <c r="C250" s="95"/>
      <c r="D250" s="95"/>
      <c r="E250" s="95"/>
      <c r="F250" s="95"/>
      <c r="G250" s="95"/>
      <c r="H250" s="95"/>
      <c r="I250" s="95"/>
      <c r="J250" s="95"/>
      <c r="K250" s="95"/>
      <c r="L250" s="95"/>
      <c r="M250" s="95"/>
      <c r="N250" s="95"/>
      <c r="O250" s="95"/>
    </row>
    <row r="251" spans="3:15" s="45" customFormat="1" ht="11.25">
      <c r="C251" s="63"/>
      <c r="D251" s="63"/>
      <c r="E251" s="63"/>
      <c r="F251" s="63"/>
      <c r="G251" s="63"/>
      <c r="H251" s="63"/>
      <c r="I251" s="63"/>
      <c r="J251" s="63"/>
      <c r="K251" s="63"/>
      <c r="L251" s="63"/>
      <c r="M251" s="63"/>
      <c r="N251" s="63"/>
      <c r="O251" s="63"/>
    </row>
    <row r="252" spans="3:15" s="45" customFormat="1" ht="11.25">
      <c r="C252" s="63"/>
      <c r="D252" s="63"/>
      <c r="E252" s="63"/>
      <c r="F252" s="63"/>
      <c r="G252" s="63"/>
      <c r="H252" s="63"/>
      <c r="I252" s="63"/>
      <c r="J252" s="63"/>
      <c r="K252" s="63"/>
      <c r="L252" s="63"/>
      <c r="M252" s="63"/>
      <c r="N252" s="63"/>
      <c r="O252" s="63"/>
    </row>
    <row r="253" spans="3:15" s="45" customFormat="1" ht="11.25">
      <c r="C253" s="64"/>
      <c r="D253" s="64"/>
      <c r="E253" s="64"/>
      <c r="F253" s="64"/>
      <c r="G253" s="64"/>
      <c r="H253" s="64"/>
      <c r="I253" s="64"/>
      <c r="J253" s="64"/>
      <c r="K253" s="64"/>
      <c r="L253" s="64"/>
      <c r="M253" s="64"/>
      <c r="N253" s="64"/>
      <c r="O253" s="64"/>
    </row>
    <row r="254" spans="3:15" s="45" customFormat="1" ht="11.25"/>
    <row r="255" spans="3:15" s="45" customFormat="1" ht="11.25">
      <c r="C255" s="63"/>
      <c r="D255" s="63"/>
      <c r="E255" s="63"/>
      <c r="F255" s="63"/>
      <c r="G255" s="63"/>
      <c r="H255" s="63"/>
      <c r="I255" s="63"/>
      <c r="J255" s="63"/>
      <c r="K255" s="63"/>
      <c r="L255" s="63"/>
      <c r="M255" s="63"/>
      <c r="N255" s="63"/>
      <c r="O255" s="63"/>
    </row>
    <row r="256" spans="3:15" s="45" customFormat="1" ht="11.25">
      <c r="C256" s="63"/>
      <c r="D256" s="63"/>
      <c r="E256" s="63"/>
      <c r="F256" s="63"/>
      <c r="G256" s="63"/>
      <c r="H256" s="63"/>
      <c r="I256" s="63"/>
      <c r="J256" s="63"/>
      <c r="K256" s="63"/>
      <c r="L256" s="63"/>
      <c r="M256" s="63"/>
      <c r="N256" s="63"/>
      <c r="O256" s="63"/>
    </row>
    <row r="257" spans="3:15" s="45" customFormat="1" ht="11.25">
      <c r="C257" s="64"/>
      <c r="D257" s="64"/>
      <c r="E257" s="64"/>
      <c r="F257" s="64"/>
      <c r="G257" s="64"/>
      <c r="H257" s="64"/>
      <c r="I257" s="64"/>
      <c r="J257" s="64"/>
      <c r="K257" s="64"/>
      <c r="L257" s="64"/>
      <c r="M257" s="64"/>
      <c r="N257" s="64"/>
      <c r="O257" s="64"/>
    </row>
    <row r="258" spans="3:15" s="45" customFormat="1" ht="11.25">
      <c r="C258" s="63"/>
      <c r="D258" s="63"/>
      <c r="E258" s="63"/>
      <c r="F258" s="63"/>
      <c r="G258" s="63"/>
      <c r="H258" s="63"/>
      <c r="I258" s="63"/>
      <c r="J258" s="63"/>
      <c r="K258" s="63"/>
      <c r="L258" s="63"/>
      <c r="M258" s="63"/>
      <c r="N258" s="63"/>
      <c r="O258" s="63"/>
    </row>
    <row r="259" spans="3:15" s="45" customFormat="1" ht="11.25">
      <c r="C259" s="63"/>
      <c r="D259" s="63"/>
      <c r="E259" s="63"/>
      <c r="F259" s="63"/>
      <c r="G259" s="63"/>
      <c r="H259" s="63"/>
      <c r="I259" s="63"/>
      <c r="J259" s="63"/>
      <c r="K259" s="63"/>
      <c r="L259" s="63"/>
      <c r="M259" s="63"/>
      <c r="N259" s="63"/>
      <c r="O259" s="63"/>
    </row>
    <row r="260" spans="3:15" s="45" customFormat="1" ht="11.25">
      <c r="C260" s="63"/>
      <c r="D260" s="63"/>
      <c r="E260" s="63"/>
      <c r="F260" s="63"/>
      <c r="G260" s="63"/>
      <c r="H260" s="63"/>
      <c r="I260" s="63"/>
      <c r="J260" s="63"/>
      <c r="K260" s="63"/>
      <c r="L260" s="63"/>
      <c r="M260" s="63"/>
      <c r="N260" s="63"/>
      <c r="O260" s="63"/>
    </row>
    <row r="261" spans="3:15" s="45" customFormat="1" ht="11.25">
      <c r="C261" s="63"/>
      <c r="D261" s="63"/>
      <c r="E261" s="63"/>
      <c r="F261" s="63"/>
      <c r="G261" s="63"/>
      <c r="H261" s="63"/>
      <c r="I261" s="63"/>
      <c r="J261" s="63"/>
      <c r="K261" s="63"/>
      <c r="L261" s="63"/>
      <c r="M261" s="63"/>
      <c r="N261" s="63"/>
      <c r="O261" s="63"/>
    </row>
    <row r="262" spans="3:15" s="45" customFormat="1" ht="11.25">
      <c r="C262" s="63"/>
      <c r="D262" s="63"/>
      <c r="E262" s="63"/>
      <c r="F262" s="63"/>
      <c r="G262" s="63"/>
      <c r="H262" s="63"/>
      <c r="I262" s="63"/>
      <c r="J262" s="63"/>
      <c r="K262" s="63"/>
      <c r="L262" s="63"/>
      <c r="M262" s="63"/>
      <c r="N262" s="63"/>
      <c r="O262" s="63"/>
    </row>
    <row r="263" spans="3:15" s="45" customFormat="1" ht="11.25">
      <c r="C263" s="63"/>
      <c r="D263" s="63"/>
      <c r="E263" s="63"/>
      <c r="F263" s="63"/>
      <c r="G263" s="63"/>
      <c r="H263" s="63"/>
      <c r="I263" s="63"/>
      <c r="J263" s="63"/>
      <c r="K263" s="63"/>
      <c r="L263" s="63"/>
      <c r="M263" s="63"/>
      <c r="N263" s="63"/>
      <c r="O263" s="63"/>
    </row>
    <row r="264" spans="3:15" s="45" customFormat="1" ht="11.25">
      <c r="C264" s="64"/>
      <c r="D264" s="64"/>
      <c r="E264" s="64"/>
      <c r="F264" s="64"/>
      <c r="G264" s="64"/>
      <c r="H264" s="64"/>
      <c r="I264" s="64"/>
      <c r="J264" s="64"/>
      <c r="K264" s="64"/>
      <c r="L264" s="64"/>
      <c r="M264" s="64"/>
      <c r="N264" s="64"/>
      <c r="O264" s="64"/>
    </row>
    <row r="265" spans="3:15" s="45" customFormat="1" ht="11.25"/>
    <row r="266" spans="3:15" s="45" customFormat="1" ht="11.25">
      <c r="C266" s="63"/>
      <c r="D266" s="63"/>
      <c r="E266" s="63"/>
      <c r="F266" s="63"/>
      <c r="G266" s="63"/>
      <c r="H266" s="63"/>
      <c r="I266" s="63"/>
      <c r="J266" s="63"/>
      <c r="K266" s="63"/>
      <c r="L266" s="63"/>
      <c r="M266" s="63"/>
      <c r="N266" s="63"/>
      <c r="O266" s="63"/>
    </row>
    <row r="267" spans="3:15" s="45" customFormat="1" ht="11.25">
      <c r="C267" s="63"/>
      <c r="D267" s="63"/>
      <c r="E267" s="63"/>
      <c r="F267" s="63"/>
      <c r="G267" s="63"/>
      <c r="H267" s="63"/>
      <c r="I267" s="63"/>
      <c r="J267" s="63"/>
      <c r="K267" s="63"/>
      <c r="L267" s="63"/>
      <c r="M267" s="63"/>
      <c r="N267" s="63"/>
      <c r="O267" s="63"/>
    </row>
    <row r="268" spans="3:15" s="45" customFormat="1" ht="11.25">
      <c r="C268" s="63"/>
      <c r="D268" s="63"/>
      <c r="E268" s="63"/>
      <c r="F268" s="63"/>
      <c r="G268" s="63"/>
      <c r="H268" s="63"/>
      <c r="I268" s="63"/>
      <c r="J268" s="63"/>
      <c r="K268" s="63"/>
      <c r="L268" s="63"/>
      <c r="M268" s="63"/>
      <c r="N268" s="63"/>
      <c r="O268" s="63"/>
    </row>
    <row r="269" spans="3:15" s="45" customFormat="1" ht="11.25">
      <c r="C269" s="63"/>
      <c r="D269" s="63"/>
      <c r="E269" s="63"/>
      <c r="F269" s="63"/>
      <c r="G269" s="63"/>
      <c r="H269" s="63"/>
      <c r="I269" s="63"/>
      <c r="J269" s="63"/>
      <c r="K269" s="63"/>
      <c r="L269" s="63"/>
      <c r="M269" s="63"/>
      <c r="N269" s="63"/>
      <c r="O269" s="63"/>
    </row>
    <row r="270" spans="3:15" s="45" customFormat="1" ht="11.25">
      <c r="C270" s="63"/>
      <c r="D270" s="63"/>
      <c r="E270" s="63"/>
      <c r="F270" s="63"/>
      <c r="G270" s="63"/>
      <c r="H270" s="63"/>
      <c r="I270" s="63"/>
      <c r="J270" s="63"/>
      <c r="K270" s="63"/>
      <c r="L270" s="63"/>
      <c r="M270" s="63"/>
      <c r="N270" s="63"/>
      <c r="O270" s="63"/>
    </row>
    <row r="271" spans="3:15" s="45" customFormat="1" ht="11.25">
      <c r="C271" s="63"/>
      <c r="D271" s="63"/>
      <c r="E271" s="63"/>
      <c r="F271" s="63"/>
      <c r="G271" s="63"/>
      <c r="H271" s="63"/>
      <c r="I271" s="63"/>
      <c r="J271" s="63"/>
      <c r="K271" s="63"/>
      <c r="L271" s="63"/>
      <c r="M271" s="63"/>
      <c r="N271" s="63"/>
      <c r="O271" s="63"/>
    </row>
    <row r="272" spans="3:15" s="45" customFormat="1" ht="11.25">
      <c r="C272" s="63"/>
      <c r="D272" s="63"/>
      <c r="E272" s="63"/>
      <c r="F272" s="63"/>
      <c r="G272" s="63"/>
      <c r="H272" s="63"/>
      <c r="I272" s="63"/>
      <c r="J272" s="63"/>
      <c r="K272" s="63"/>
      <c r="L272" s="63"/>
      <c r="M272" s="63"/>
      <c r="N272" s="63"/>
      <c r="O272" s="63"/>
    </row>
    <row r="273" spans="2:15" s="45" customFormat="1" ht="11.25">
      <c r="C273" s="63"/>
      <c r="D273" s="63"/>
      <c r="E273" s="63"/>
      <c r="F273" s="63"/>
      <c r="G273" s="63"/>
      <c r="H273" s="63"/>
      <c r="I273" s="63"/>
      <c r="J273" s="63"/>
      <c r="K273" s="63"/>
      <c r="L273" s="63"/>
      <c r="M273" s="63"/>
      <c r="N273" s="63"/>
      <c r="O273" s="63"/>
    </row>
    <row r="274" spans="2:15" s="45" customFormat="1" ht="11.25">
      <c r="C274" s="63"/>
      <c r="D274" s="63"/>
      <c r="E274" s="63"/>
      <c r="F274" s="63"/>
      <c r="G274" s="63"/>
      <c r="H274" s="63"/>
      <c r="I274" s="63"/>
      <c r="J274" s="63"/>
      <c r="K274" s="63"/>
      <c r="L274" s="63"/>
      <c r="M274" s="63"/>
      <c r="N274" s="63"/>
      <c r="O274" s="63"/>
    </row>
    <row r="275" spans="2:15" s="45" customFormat="1" ht="11.25">
      <c r="C275" s="63"/>
      <c r="D275" s="63"/>
      <c r="E275" s="63"/>
      <c r="F275" s="63"/>
      <c r="G275" s="63"/>
      <c r="H275" s="63"/>
      <c r="I275" s="63"/>
      <c r="J275" s="63"/>
      <c r="K275" s="63"/>
      <c r="L275" s="63"/>
      <c r="M275" s="63"/>
      <c r="N275" s="63"/>
      <c r="O275" s="63"/>
    </row>
    <row r="276" spans="2:15" s="45" customFormat="1" ht="11.25">
      <c r="C276" s="63"/>
      <c r="D276" s="63"/>
      <c r="E276" s="63"/>
      <c r="F276" s="63"/>
      <c r="G276" s="63"/>
      <c r="H276" s="63"/>
      <c r="I276" s="63"/>
      <c r="J276" s="63"/>
      <c r="K276" s="63"/>
      <c r="L276" s="63"/>
      <c r="M276" s="63"/>
      <c r="N276" s="63"/>
      <c r="O276" s="63"/>
    </row>
    <row r="277" spans="2:15" s="45" customFormat="1" ht="11.25">
      <c r="C277" s="63"/>
      <c r="D277" s="63"/>
      <c r="E277" s="63"/>
      <c r="F277" s="63"/>
      <c r="G277" s="63"/>
      <c r="H277" s="63"/>
      <c r="I277" s="63"/>
      <c r="J277" s="63"/>
      <c r="K277" s="63"/>
      <c r="L277" s="63"/>
      <c r="M277" s="63"/>
      <c r="N277" s="63"/>
      <c r="O277" s="63"/>
    </row>
    <row r="278" spans="2:15" s="45" customFormat="1" ht="11.25">
      <c r="C278" s="63"/>
      <c r="D278" s="63"/>
      <c r="E278" s="63"/>
      <c r="F278" s="63"/>
      <c r="G278" s="63"/>
      <c r="H278" s="63"/>
      <c r="I278" s="63"/>
      <c r="J278" s="63"/>
      <c r="K278" s="63"/>
      <c r="L278" s="63"/>
      <c r="M278" s="63"/>
      <c r="N278" s="63"/>
      <c r="O278" s="63"/>
    </row>
    <row r="279" spans="2:15" s="45" customFormat="1" ht="11.25">
      <c r="C279" s="64"/>
      <c r="D279" s="64"/>
      <c r="E279" s="64"/>
      <c r="F279" s="64"/>
      <c r="G279" s="64"/>
      <c r="H279" s="64"/>
      <c r="I279" s="64"/>
      <c r="J279" s="64"/>
      <c r="K279" s="64"/>
      <c r="L279" s="64"/>
      <c r="M279" s="64"/>
      <c r="N279" s="64"/>
      <c r="O279" s="64"/>
    </row>
    <row r="280" spans="2:15" s="45" customFormat="1" ht="11.25"/>
    <row r="281" spans="2:15" s="45" customFormat="1" ht="11.25">
      <c r="C281" s="63"/>
      <c r="D281" s="63"/>
      <c r="E281" s="63"/>
      <c r="F281" s="63"/>
      <c r="G281" s="63"/>
      <c r="H281" s="63"/>
      <c r="I281" s="63"/>
      <c r="J281" s="63"/>
      <c r="K281" s="63"/>
      <c r="L281" s="63"/>
      <c r="M281" s="63"/>
      <c r="N281" s="63"/>
      <c r="O281" s="63"/>
    </row>
    <row r="282" spans="2:15" s="45" customFormat="1" ht="11.25">
      <c r="C282" s="63"/>
      <c r="D282" s="63"/>
      <c r="E282" s="63"/>
      <c r="F282" s="63"/>
      <c r="G282" s="63"/>
      <c r="H282" s="63"/>
      <c r="I282" s="63"/>
      <c r="J282" s="63"/>
      <c r="K282" s="63"/>
      <c r="L282" s="63"/>
      <c r="M282" s="63"/>
      <c r="N282" s="63"/>
      <c r="O282" s="63"/>
    </row>
    <row r="283" spans="2:15" s="45" customFormat="1" ht="11.25">
      <c r="C283" s="63"/>
      <c r="D283" s="63"/>
      <c r="E283" s="63"/>
      <c r="F283" s="63"/>
      <c r="G283" s="63"/>
      <c r="H283" s="63"/>
      <c r="I283" s="63"/>
      <c r="J283" s="63"/>
      <c r="K283" s="63"/>
      <c r="L283" s="63"/>
      <c r="M283" s="63"/>
      <c r="N283" s="63"/>
      <c r="O283" s="63"/>
    </row>
    <row r="284" spans="2:15" s="45" customFormat="1" ht="11.25">
      <c r="C284" s="63"/>
      <c r="D284" s="63"/>
      <c r="E284" s="63"/>
      <c r="F284" s="63"/>
      <c r="G284" s="63"/>
      <c r="H284" s="63"/>
      <c r="I284" s="63"/>
      <c r="J284" s="63"/>
      <c r="K284" s="63"/>
      <c r="L284" s="63"/>
      <c r="M284" s="63"/>
      <c r="N284" s="63"/>
      <c r="O284" s="63"/>
    </row>
    <row r="285" spans="2:15" s="45" customFormat="1" ht="11.25">
      <c r="C285" s="63"/>
      <c r="D285" s="63"/>
      <c r="E285" s="63"/>
      <c r="F285" s="63"/>
      <c r="G285" s="63"/>
      <c r="H285" s="63"/>
      <c r="I285" s="63"/>
      <c r="J285" s="63"/>
      <c r="K285" s="63"/>
      <c r="L285" s="63"/>
      <c r="M285" s="63"/>
      <c r="N285" s="63"/>
      <c r="O285" s="63"/>
    </row>
    <row r="286" spans="2:15" s="45" customFormat="1" ht="11.25">
      <c r="C286" s="63"/>
      <c r="D286" s="63"/>
      <c r="E286" s="63"/>
      <c r="F286" s="63"/>
      <c r="G286" s="63"/>
      <c r="H286" s="63"/>
      <c r="I286" s="63"/>
      <c r="J286" s="63"/>
      <c r="K286" s="63"/>
      <c r="L286" s="63"/>
      <c r="M286" s="63"/>
      <c r="N286" s="63"/>
      <c r="O286" s="63"/>
    </row>
    <row r="287" spans="2:15" s="45" customFormat="1" ht="11.25">
      <c r="B287" s="49"/>
      <c r="C287" s="63"/>
      <c r="D287" s="63"/>
      <c r="E287" s="63"/>
      <c r="F287" s="63"/>
      <c r="G287" s="63"/>
      <c r="H287" s="63"/>
      <c r="I287" s="63"/>
      <c r="J287" s="63"/>
      <c r="K287" s="63"/>
      <c r="L287" s="63"/>
      <c r="M287" s="63"/>
      <c r="N287" s="63"/>
      <c r="O287" s="63"/>
    </row>
    <row r="288" spans="2:15" s="45" customFormat="1" ht="11.25">
      <c r="C288" s="63"/>
      <c r="D288" s="63"/>
      <c r="E288" s="63"/>
      <c r="F288" s="63"/>
      <c r="G288" s="63"/>
      <c r="H288" s="63"/>
      <c r="I288" s="63"/>
      <c r="J288" s="63"/>
      <c r="K288" s="63"/>
      <c r="L288" s="63"/>
      <c r="M288" s="63"/>
      <c r="N288" s="63"/>
      <c r="O288" s="63"/>
    </row>
    <row r="289" spans="1:15" s="45" customFormat="1" ht="11.25">
      <c r="B289" s="49"/>
      <c r="C289" s="63"/>
      <c r="D289" s="63"/>
      <c r="E289" s="63"/>
      <c r="F289" s="63"/>
      <c r="G289" s="63"/>
      <c r="H289" s="63"/>
      <c r="I289" s="63"/>
      <c r="J289" s="63"/>
      <c r="K289" s="63"/>
      <c r="L289" s="63"/>
      <c r="M289" s="63"/>
      <c r="N289" s="63"/>
      <c r="O289" s="63"/>
    </row>
    <row r="290" spans="1:15" s="45" customFormat="1" ht="11.25">
      <c r="C290" s="63"/>
      <c r="D290" s="63"/>
      <c r="E290" s="63"/>
      <c r="F290" s="63"/>
      <c r="G290" s="63"/>
      <c r="H290" s="63"/>
      <c r="I290" s="63"/>
      <c r="J290" s="63"/>
      <c r="K290" s="63"/>
      <c r="L290" s="63"/>
      <c r="M290" s="63"/>
      <c r="N290" s="63"/>
      <c r="O290" s="63"/>
    </row>
    <row r="291" spans="1:15" s="45" customFormat="1" ht="11.25">
      <c r="C291" s="64"/>
      <c r="D291" s="64"/>
      <c r="E291" s="64"/>
      <c r="F291" s="64"/>
      <c r="G291" s="64"/>
      <c r="H291" s="64"/>
      <c r="I291" s="64"/>
      <c r="J291" s="64"/>
      <c r="K291" s="64"/>
      <c r="L291" s="64"/>
      <c r="M291" s="64"/>
      <c r="N291" s="64"/>
      <c r="O291" s="64"/>
    </row>
    <row r="292" spans="1:15" s="45" customFormat="1" ht="11.25"/>
    <row r="293" spans="1:15" s="45" customFormat="1" ht="11.25"/>
    <row r="294" spans="1:15" s="45" customFormat="1" ht="11.25"/>
    <row r="295" spans="1:15" s="45" customFormat="1" ht="11.25">
      <c r="D295" s="64"/>
      <c r="F295" s="64"/>
      <c r="I295" s="50"/>
      <c r="J295" s="50"/>
    </row>
    <row r="296" spans="1:15" s="45" customFormat="1" ht="11.25">
      <c r="C296" s="65"/>
      <c r="D296" s="65"/>
      <c r="E296" s="65"/>
      <c r="F296" s="65"/>
      <c r="G296" s="65"/>
      <c r="H296" s="65"/>
      <c r="I296" s="65"/>
      <c r="J296" s="65"/>
      <c r="K296" s="65"/>
      <c r="L296" s="65"/>
      <c r="M296" s="65"/>
      <c r="N296" s="65"/>
      <c r="O296" s="65"/>
    </row>
    <row r="297" spans="1:15" s="45" customFormat="1" ht="11.25">
      <c r="C297" s="65"/>
      <c r="D297" s="65"/>
      <c r="E297" s="65"/>
      <c r="F297" s="65"/>
      <c r="G297" s="65"/>
      <c r="H297" s="65"/>
      <c r="I297" s="65"/>
      <c r="J297" s="65"/>
      <c r="K297" s="65"/>
      <c r="L297" s="65"/>
      <c r="M297" s="65"/>
      <c r="N297" s="65"/>
      <c r="O297" s="65"/>
    </row>
    <row r="298" spans="1:15" s="45" customFormat="1" ht="11.25">
      <c r="C298" s="65"/>
      <c r="D298" s="65"/>
      <c r="E298" s="65"/>
      <c r="F298" s="65"/>
      <c r="G298" s="65"/>
      <c r="H298" s="65"/>
      <c r="I298" s="65"/>
      <c r="J298" s="65"/>
      <c r="K298" s="65"/>
      <c r="L298" s="65"/>
      <c r="M298" s="65"/>
      <c r="N298" s="65"/>
      <c r="O298" s="65"/>
    </row>
    <row r="299" spans="1:15" s="45" customFormat="1" ht="11.25">
      <c r="C299" s="65"/>
      <c r="D299" s="65"/>
      <c r="E299" s="65"/>
      <c r="F299" s="65"/>
      <c r="G299" s="65"/>
      <c r="H299" s="65"/>
      <c r="I299" s="65"/>
      <c r="J299" s="65"/>
      <c r="K299" s="65"/>
      <c r="L299" s="65"/>
      <c r="M299" s="65"/>
      <c r="N299" s="65"/>
      <c r="O299" s="65"/>
    </row>
    <row r="300" spans="1:15" s="45" customFormat="1" ht="11.25">
      <c r="C300" s="65"/>
      <c r="D300" s="65"/>
      <c r="E300" s="65"/>
      <c r="F300" s="65"/>
      <c r="G300" s="65"/>
      <c r="H300" s="65"/>
      <c r="I300" s="65"/>
      <c r="J300" s="65"/>
      <c r="K300" s="65"/>
      <c r="L300" s="65"/>
      <c r="M300" s="65"/>
      <c r="N300" s="65"/>
      <c r="O300" s="65"/>
    </row>
    <row r="301" spans="1:15" s="45" customFormat="1" ht="11.25">
      <c r="C301" s="65"/>
      <c r="D301" s="65"/>
      <c r="E301" s="65"/>
      <c r="F301" s="65"/>
      <c r="G301" s="65"/>
      <c r="H301" s="65"/>
      <c r="I301" s="65"/>
      <c r="J301" s="65"/>
      <c r="K301" s="65"/>
      <c r="L301" s="65"/>
      <c r="M301" s="65"/>
      <c r="N301" s="65"/>
      <c r="O301" s="65"/>
    </row>
    <row r="302" spans="1:15" s="45" customFormat="1" ht="11.25">
      <c r="C302" s="65"/>
      <c r="D302" s="65"/>
      <c r="E302" s="65"/>
      <c r="F302" s="65"/>
      <c r="G302" s="65"/>
      <c r="H302" s="65"/>
      <c r="I302" s="65"/>
      <c r="J302" s="65"/>
      <c r="K302" s="65"/>
      <c r="L302" s="65"/>
      <c r="M302" s="65"/>
      <c r="N302" s="65"/>
      <c r="O302" s="65"/>
    </row>
    <row r="303" spans="1:15" s="45" customFormat="1" ht="11.25">
      <c r="C303" s="65"/>
      <c r="D303" s="65"/>
      <c r="E303" s="65"/>
      <c r="F303" s="65"/>
      <c r="G303" s="65"/>
      <c r="H303" s="65"/>
      <c r="I303" s="65"/>
      <c r="J303" s="65"/>
      <c r="K303" s="65"/>
      <c r="L303" s="65"/>
      <c r="M303" s="65"/>
      <c r="N303" s="65"/>
      <c r="O303" s="65"/>
    </row>
    <row r="304" spans="1:15" s="45" customFormat="1">
      <c r="A304" s="22"/>
      <c r="B304" s="44"/>
      <c r="C304" s="65"/>
      <c r="D304" s="65"/>
      <c r="E304" s="65"/>
      <c r="F304" s="65"/>
      <c r="G304" s="65"/>
      <c r="H304" s="65"/>
      <c r="I304" s="65"/>
      <c r="J304" s="65"/>
      <c r="K304" s="65"/>
      <c r="L304" s="65"/>
      <c r="M304" s="65"/>
      <c r="N304" s="65"/>
      <c r="O304" s="65"/>
    </row>
    <row r="305" spans="1:15" s="45" customFormat="1">
      <c r="A305" s="22"/>
      <c r="B305" s="44"/>
      <c r="C305" s="65"/>
      <c r="D305" s="65"/>
      <c r="E305" s="65"/>
      <c r="F305" s="65"/>
      <c r="G305" s="65"/>
      <c r="H305" s="65"/>
      <c r="I305" s="65"/>
      <c r="J305" s="65"/>
      <c r="K305" s="65"/>
      <c r="L305" s="65"/>
      <c r="M305" s="65"/>
      <c r="N305" s="65"/>
      <c r="O305" s="65"/>
    </row>
    <row r="306" spans="1:15" s="45" customFormat="1">
      <c r="A306" s="22"/>
      <c r="B306" s="44"/>
      <c r="C306" s="65"/>
      <c r="D306" s="65"/>
      <c r="E306" s="65"/>
      <c r="F306" s="65"/>
      <c r="G306" s="65"/>
      <c r="H306" s="65"/>
      <c r="I306" s="65"/>
      <c r="J306" s="65"/>
      <c r="K306" s="65"/>
      <c r="L306" s="65"/>
      <c r="M306" s="65"/>
      <c r="N306" s="65"/>
      <c r="O306" s="65"/>
    </row>
    <row r="307" spans="1:15" s="45" customFormat="1">
      <c r="A307" s="22"/>
      <c r="B307" s="44"/>
      <c r="C307" s="65"/>
      <c r="D307" s="65"/>
      <c r="E307" s="65"/>
      <c r="F307" s="65"/>
      <c r="G307" s="65"/>
      <c r="H307" s="65"/>
      <c r="I307" s="65"/>
      <c r="J307" s="65"/>
      <c r="K307" s="65"/>
      <c r="L307" s="65"/>
      <c r="M307" s="65"/>
      <c r="N307" s="65"/>
      <c r="O307" s="65"/>
    </row>
    <row r="308" spans="1:15" s="45" customFormat="1">
      <c r="A308" s="22"/>
      <c r="B308" s="44"/>
      <c r="C308" s="65"/>
      <c r="D308" s="65"/>
      <c r="E308" s="65"/>
      <c r="F308" s="65"/>
      <c r="G308" s="65"/>
      <c r="H308" s="65"/>
      <c r="I308" s="65"/>
      <c r="J308" s="65"/>
      <c r="K308" s="65"/>
      <c r="L308" s="65"/>
      <c r="M308" s="65"/>
      <c r="N308" s="65"/>
      <c r="O308" s="65"/>
    </row>
    <row r="309" spans="1:15" s="45" customFormat="1">
      <c r="A309" s="22"/>
      <c r="B309" s="44"/>
      <c r="C309" s="65"/>
      <c r="D309" s="65"/>
      <c r="E309" s="65"/>
      <c r="F309" s="65"/>
      <c r="G309" s="65"/>
      <c r="H309" s="65"/>
      <c r="I309" s="65"/>
      <c r="J309" s="65"/>
      <c r="K309" s="65"/>
      <c r="L309" s="65"/>
      <c r="M309" s="65"/>
      <c r="N309" s="65"/>
      <c r="O309" s="65"/>
    </row>
    <row r="310" spans="1:15" s="22" customFormat="1">
      <c r="B310" s="44"/>
      <c r="C310" s="66"/>
      <c r="D310" s="66"/>
      <c r="E310" s="66"/>
      <c r="F310" s="66"/>
      <c r="G310" s="66"/>
      <c r="H310" s="66"/>
      <c r="I310" s="66"/>
      <c r="J310" s="66"/>
      <c r="K310" s="66"/>
      <c r="L310" s="66"/>
      <c r="M310" s="66"/>
      <c r="N310" s="66"/>
      <c r="O310" s="66"/>
    </row>
    <row r="311" spans="1:15" s="22" customFormat="1">
      <c r="B311" s="44"/>
      <c r="C311" s="66"/>
      <c r="D311" s="66"/>
      <c r="E311" s="66"/>
      <c r="F311" s="66"/>
      <c r="G311" s="66"/>
      <c r="H311" s="66"/>
      <c r="I311" s="66"/>
      <c r="J311" s="66"/>
      <c r="K311" s="66"/>
      <c r="L311" s="66"/>
      <c r="M311" s="66"/>
      <c r="N311" s="66"/>
      <c r="O311" s="66"/>
    </row>
    <row r="312" spans="1:15" s="22" customFormat="1">
      <c r="B312" s="44"/>
      <c r="C312" s="66"/>
      <c r="D312" s="66"/>
      <c r="E312" s="66"/>
      <c r="F312" s="66"/>
      <c r="G312" s="66"/>
      <c r="H312" s="66"/>
      <c r="I312" s="66"/>
      <c r="J312" s="66"/>
      <c r="K312" s="66"/>
      <c r="L312" s="66"/>
      <c r="M312" s="66"/>
      <c r="N312" s="66"/>
      <c r="O312" s="66"/>
    </row>
    <row r="313" spans="1:15" s="22" customFormat="1">
      <c r="B313" s="44"/>
      <c r="C313" s="66"/>
      <c r="D313" s="66"/>
      <c r="E313" s="66"/>
      <c r="F313" s="66"/>
      <c r="G313" s="66"/>
      <c r="H313" s="66"/>
      <c r="I313" s="66"/>
      <c r="J313" s="66"/>
      <c r="K313" s="66"/>
      <c r="L313" s="66"/>
      <c r="M313" s="66"/>
      <c r="N313" s="66"/>
      <c r="O313" s="66"/>
    </row>
    <row r="314" spans="1:15" s="22" customFormat="1">
      <c r="B314" s="44"/>
      <c r="C314" s="66"/>
      <c r="D314" s="66"/>
      <c r="E314" s="66"/>
      <c r="F314" s="66"/>
      <c r="G314" s="66"/>
      <c r="H314" s="66"/>
      <c r="I314" s="66"/>
      <c r="J314" s="66"/>
      <c r="K314" s="66"/>
      <c r="L314" s="66"/>
      <c r="M314" s="66"/>
      <c r="N314" s="66"/>
      <c r="O314" s="66"/>
    </row>
    <row r="315" spans="1:15" s="22" customFormat="1">
      <c r="B315" s="44"/>
      <c r="C315" s="66"/>
      <c r="D315" s="66"/>
      <c r="E315" s="66"/>
      <c r="F315" s="66"/>
      <c r="G315" s="66"/>
      <c r="H315" s="66"/>
      <c r="I315" s="66"/>
      <c r="J315" s="66"/>
      <c r="K315" s="66"/>
      <c r="L315" s="66"/>
      <c r="M315" s="66"/>
      <c r="N315" s="66"/>
      <c r="O315" s="66"/>
    </row>
    <row r="316" spans="1:15" s="22" customFormat="1">
      <c r="B316" s="44"/>
      <c r="C316" s="66"/>
      <c r="D316" s="66"/>
      <c r="E316" s="66"/>
      <c r="F316" s="66"/>
      <c r="G316" s="66"/>
      <c r="H316" s="66"/>
      <c r="I316" s="66"/>
      <c r="J316" s="66"/>
      <c r="K316" s="66"/>
      <c r="L316" s="66"/>
      <c r="M316" s="66"/>
      <c r="N316" s="66"/>
      <c r="O316" s="66"/>
    </row>
    <row r="317" spans="1:15" s="22" customFormat="1">
      <c r="B317" s="44"/>
      <c r="C317" s="66"/>
      <c r="D317" s="66"/>
      <c r="E317" s="66"/>
      <c r="F317" s="66"/>
      <c r="G317" s="66"/>
      <c r="H317" s="66"/>
      <c r="I317" s="66"/>
      <c r="J317" s="66"/>
      <c r="K317" s="66"/>
      <c r="L317" s="66"/>
      <c r="M317" s="66"/>
      <c r="N317" s="66"/>
      <c r="O317" s="66"/>
    </row>
    <row r="318" spans="1:15" s="22" customFormat="1">
      <c r="B318" s="44"/>
      <c r="C318" s="66"/>
      <c r="D318" s="66"/>
      <c r="E318" s="66"/>
      <c r="F318" s="66"/>
      <c r="G318" s="66"/>
      <c r="H318" s="66"/>
      <c r="I318" s="66"/>
      <c r="J318" s="66"/>
      <c r="K318" s="66"/>
      <c r="L318" s="66"/>
      <c r="M318" s="66"/>
      <c r="N318" s="66"/>
      <c r="O318" s="66"/>
    </row>
    <row r="319" spans="1:15" s="22" customFormat="1">
      <c r="B319" s="44"/>
      <c r="C319" s="66"/>
      <c r="D319" s="66"/>
      <c r="E319" s="66"/>
      <c r="F319" s="66"/>
      <c r="G319" s="66"/>
      <c r="H319" s="66"/>
      <c r="I319" s="66"/>
      <c r="J319" s="66"/>
      <c r="K319" s="66"/>
      <c r="L319" s="66"/>
      <c r="M319" s="66"/>
      <c r="N319" s="66"/>
      <c r="O319" s="66"/>
    </row>
    <row r="320" spans="1:15" s="22" customFormat="1">
      <c r="B320" s="44"/>
      <c r="C320" s="66"/>
      <c r="D320" s="66"/>
      <c r="E320" s="66"/>
      <c r="F320" s="66"/>
      <c r="G320" s="66"/>
      <c r="H320" s="66"/>
      <c r="I320" s="66"/>
      <c r="J320" s="66"/>
      <c r="K320" s="66"/>
      <c r="L320" s="66"/>
      <c r="M320" s="66"/>
      <c r="N320" s="66"/>
      <c r="O320" s="66"/>
    </row>
    <row r="321" spans="2:15" s="22" customFormat="1">
      <c r="B321" s="44"/>
      <c r="C321" s="66"/>
      <c r="D321" s="66"/>
      <c r="E321" s="66"/>
      <c r="F321" s="66"/>
      <c r="G321" s="66"/>
      <c r="H321" s="66"/>
      <c r="I321" s="66"/>
      <c r="J321" s="66"/>
      <c r="K321" s="66"/>
      <c r="L321" s="66"/>
      <c r="M321" s="66"/>
      <c r="N321" s="66"/>
      <c r="O321" s="66"/>
    </row>
    <row r="322" spans="2:15" s="22" customFormat="1">
      <c r="B322" s="44"/>
      <c r="C322" s="66"/>
      <c r="D322" s="66"/>
      <c r="E322" s="66"/>
      <c r="F322" s="66"/>
      <c r="G322" s="66"/>
      <c r="H322" s="66"/>
      <c r="I322" s="66"/>
      <c r="J322" s="66"/>
      <c r="K322" s="66"/>
      <c r="L322" s="66"/>
      <c r="M322" s="66"/>
      <c r="N322" s="66"/>
      <c r="O322" s="66"/>
    </row>
    <row r="323" spans="2:15" s="22" customFormat="1">
      <c r="B323" s="44"/>
      <c r="C323" s="66"/>
      <c r="D323" s="66"/>
      <c r="E323" s="66"/>
      <c r="F323" s="66"/>
      <c r="G323" s="66"/>
      <c r="H323" s="66"/>
      <c r="I323" s="66"/>
      <c r="J323" s="66"/>
      <c r="K323" s="66"/>
      <c r="L323" s="66"/>
      <c r="M323" s="66"/>
      <c r="N323" s="66"/>
      <c r="O323" s="66"/>
    </row>
    <row r="324" spans="2:15" s="22" customFormat="1">
      <c r="B324" s="44"/>
      <c r="C324" s="66"/>
      <c r="D324" s="66"/>
      <c r="E324" s="66"/>
      <c r="F324" s="66"/>
      <c r="G324" s="66"/>
      <c r="H324" s="66"/>
      <c r="I324" s="66"/>
      <c r="J324" s="66"/>
      <c r="K324" s="66"/>
      <c r="L324" s="66"/>
      <c r="M324" s="66"/>
      <c r="N324" s="66"/>
      <c r="O324" s="66"/>
    </row>
    <row r="325" spans="2:15" s="22" customFormat="1">
      <c r="B325" s="44"/>
      <c r="C325" s="66"/>
      <c r="D325" s="66"/>
      <c r="E325" s="66"/>
      <c r="F325" s="66"/>
      <c r="G325" s="66"/>
      <c r="H325" s="66"/>
      <c r="I325" s="66"/>
      <c r="J325" s="66"/>
      <c r="K325" s="66"/>
      <c r="L325" s="66"/>
      <c r="M325" s="66"/>
      <c r="N325" s="66"/>
      <c r="O325" s="66"/>
    </row>
    <row r="326" spans="2:15" s="22" customFormat="1">
      <c r="B326" s="44"/>
      <c r="C326" s="66"/>
      <c r="D326" s="66"/>
      <c r="E326" s="66"/>
      <c r="F326" s="66"/>
      <c r="G326" s="66"/>
      <c r="H326" s="66"/>
      <c r="I326" s="66"/>
      <c r="J326" s="66"/>
      <c r="K326" s="66"/>
      <c r="L326" s="66"/>
      <c r="M326" s="66"/>
      <c r="N326" s="66"/>
      <c r="O326" s="66"/>
    </row>
    <row r="327" spans="2:15" s="22" customFormat="1">
      <c r="B327" s="44"/>
      <c r="C327" s="66"/>
      <c r="D327" s="66"/>
      <c r="E327" s="66"/>
      <c r="F327" s="66"/>
      <c r="G327" s="66"/>
      <c r="H327" s="66"/>
      <c r="I327" s="66"/>
      <c r="J327" s="66"/>
      <c r="K327" s="66"/>
      <c r="L327" s="66"/>
      <c r="M327" s="66"/>
      <c r="N327" s="66"/>
      <c r="O327" s="66"/>
    </row>
    <row r="328" spans="2:15" s="22" customFormat="1">
      <c r="B328" s="44"/>
      <c r="C328" s="66"/>
      <c r="D328" s="66"/>
      <c r="E328" s="66"/>
      <c r="F328" s="66"/>
      <c r="G328" s="66"/>
      <c r="H328" s="66"/>
      <c r="I328" s="66"/>
      <c r="J328" s="66"/>
      <c r="K328" s="66"/>
      <c r="L328" s="66"/>
      <c r="M328" s="66"/>
      <c r="N328" s="66"/>
      <c r="O328" s="66"/>
    </row>
    <row r="329" spans="2:15" s="22" customFormat="1">
      <c r="B329" s="44"/>
      <c r="C329" s="66"/>
      <c r="D329" s="66"/>
      <c r="E329" s="66"/>
      <c r="F329" s="66"/>
      <c r="G329" s="66"/>
      <c r="H329" s="66"/>
      <c r="I329" s="66"/>
      <c r="J329" s="66"/>
      <c r="K329" s="66"/>
      <c r="L329" s="66"/>
      <c r="M329" s="66"/>
      <c r="N329" s="66"/>
      <c r="O329" s="66"/>
    </row>
    <row r="330" spans="2:15" s="22" customFormat="1">
      <c r="B330" s="44"/>
      <c r="C330" s="66"/>
      <c r="D330" s="66"/>
      <c r="E330" s="66"/>
      <c r="F330" s="66"/>
      <c r="G330" s="66"/>
      <c r="H330" s="66"/>
      <c r="I330" s="66"/>
      <c r="J330" s="66"/>
      <c r="K330" s="66"/>
      <c r="L330" s="66"/>
      <c r="M330" s="66"/>
      <c r="N330" s="66"/>
      <c r="O330" s="66"/>
    </row>
    <row r="331" spans="2:15" s="22" customFormat="1">
      <c r="B331" s="44"/>
      <c r="C331" s="66"/>
      <c r="D331" s="66"/>
      <c r="E331" s="66"/>
      <c r="F331" s="66"/>
      <c r="G331" s="66"/>
      <c r="H331" s="66"/>
      <c r="I331" s="66"/>
      <c r="J331" s="66"/>
      <c r="K331" s="66"/>
      <c r="L331" s="66"/>
      <c r="M331" s="66"/>
      <c r="N331" s="66"/>
      <c r="O331" s="66"/>
    </row>
    <row r="332" spans="2:15" s="22" customFormat="1">
      <c r="B332" s="44"/>
      <c r="C332" s="66"/>
      <c r="D332" s="66"/>
      <c r="E332" s="66"/>
      <c r="F332" s="66"/>
      <c r="G332" s="66"/>
      <c r="H332" s="66"/>
      <c r="I332" s="66"/>
      <c r="J332" s="66"/>
      <c r="K332" s="66"/>
      <c r="L332" s="66"/>
      <c r="M332" s="66"/>
      <c r="N332" s="66"/>
      <c r="O332" s="66"/>
    </row>
    <row r="333" spans="2:15" s="22" customFormat="1">
      <c r="B333" s="44"/>
      <c r="C333" s="66"/>
      <c r="D333" s="66"/>
      <c r="E333" s="66"/>
      <c r="F333" s="66"/>
      <c r="G333" s="66"/>
      <c r="H333" s="66"/>
      <c r="I333" s="66"/>
      <c r="J333" s="66"/>
      <c r="K333" s="66"/>
      <c r="L333" s="66"/>
      <c r="M333" s="66"/>
      <c r="N333" s="66"/>
      <c r="O333" s="66"/>
    </row>
    <row r="334" spans="2:15" s="22" customFormat="1">
      <c r="B334" s="44"/>
      <c r="C334" s="66"/>
      <c r="D334" s="66"/>
      <c r="E334" s="66"/>
      <c r="F334" s="66"/>
      <c r="G334" s="66"/>
      <c r="H334" s="66"/>
      <c r="I334" s="66"/>
      <c r="J334" s="66"/>
      <c r="K334" s="66"/>
      <c r="L334" s="66"/>
      <c r="M334" s="66"/>
      <c r="N334" s="66"/>
      <c r="O334" s="66"/>
    </row>
    <row r="335" spans="2:15" s="22" customFormat="1">
      <c r="B335" s="44"/>
      <c r="C335" s="66"/>
      <c r="D335" s="66"/>
      <c r="E335" s="66"/>
      <c r="F335" s="66"/>
      <c r="G335" s="66"/>
      <c r="H335" s="66"/>
      <c r="I335" s="66"/>
      <c r="J335" s="66"/>
      <c r="K335" s="66"/>
      <c r="L335" s="66"/>
      <c r="M335" s="66"/>
      <c r="N335" s="66"/>
      <c r="O335" s="66"/>
    </row>
    <row r="336" spans="2:15" s="22" customFormat="1">
      <c r="B336" s="44"/>
      <c r="C336" s="66"/>
      <c r="D336" s="66"/>
      <c r="E336" s="66"/>
      <c r="F336" s="66"/>
      <c r="G336" s="66"/>
      <c r="H336" s="66"/>
      <c r="I336" s="66"/>
      <c r="J336" s="66"/>
      <c r="K336" s="66"/>
      <c r="L336" s="66"/>
      <c r="M336" s="66"/>
      <c r="N336" s="66"/>
      <c r="O336" s="66"/>
    </row>
    <row r="337" spans="2:15" s="22" customFormat="1">
      <c r="B337" s="44"/>
      <c r="C337" s="66"/>
      <c r="D337" s="66"/>
      <c r="E337" s="66"/>
      <c r="F337" s="66"/>
      <c r="G337" s="66"/>
      <c r="H337" s="66"/>
      <c r="I337" s="66"/>
      <c r="J337" s="66"/>
      <c r="K337" s="66"/>
      <c r="L337" s="66"/>
      <c r="M337" s="66"/>
      <c r="N337" s="66"/>
      <c r="O337" s="66"/>
    </row>
    <row r="338" spans="2:15" s="22" customFormat="1">
      <c r="B338" s="44"/>
      <c r="C338" s="66"/>
      <c r="D338" s="66"/>
      <c r="E338" s="66"/>
      <c r="F338" s="66"/>
      <c r="G338" s="66"/>
      <c r="H338" s="66"/>
      <c r="I338" s="66"/>
      <c r="J338" s="66"/>
      <c r="K338" s="66"/>
      <c r="L338" s="66"/>
      <c r="M338" s="66"/>
      <c r="N338" s="66"/>
      <c r="O338" s="66"/>
    </row>
    <row r="339" spans="2:15" s="22" customFormat="1">
      <c r="B339" s="44"/>
      <c r="C339" s="66"/>
      <c r="D339" s="66"/>
      <c r="E339" s="66"/>
      <c r="F339" s="66"/>
      <c r="G339" s="66"/>
      <c r="H339" s="66"/>
      <c r="I339" s="66"/>
      <c r="J339" s="66"/>
      <c r="K339" s="66"/>
      <c r="L339" s="66"/>
      <c r="M339" s="66"/>
      <c r="N339" s="66"/>
      <c r="O339" s="66"/>
    </row>
    <row r="340" spans="2:15" s="22" customFormat="1">
      <c r="B340" s="44"/>
      <c r="C340" s="66"/>
      <c r="D340" s="66"/>
      <c r="E340" s="66"/>
      <c r="F340" s="66"/>
      <c r="G340" s="66"/>
      <c r="H340" s="66"/>
      <c r="I340" s="66"/>
      <c r="J340" s="66"/>
      <c r="K340" s="66"/>
      <c r="L340" s="66"/>
      <c r="M340" s="66"/>
      <c r="N340" s="66"/>
      <c r="O340" s="66"/>
    </row>
    <row r="341" spans="2:15" s="22" customFormat="1">
      <c r="B341" s="44"/>
      <c r="C341" s="66"/>
      <c r="D341" s="66"/>
      <c r="E341" s="66"/>
      <c r="F341" s="66"/>
      <c r="G341" s="66"/>
      <c r="H341" s="66"/>
      <c r="I341" s="66"/>
      <c r="J341" s="66"/>
      <c r="K341" s="66"/>
      <c r="L341" s="66"/>
      <c r="M341" s="66"/>
      <c r="N341" s="66"/>
      <c r="O341" s="66"/>
    </row>
    <row r="342" spans="2:15" s="22" customFormat="1">
      <c r="B342" s="44"/>
      <c r="C342" s="66"/>
      <c r="D342" s="66"/>
      <c r="E342" s="66"/>
      <c r="F342" s="66"/>
      <c r="G342" s="66"/>
      <c r="H342" s="66"/>
      <c r="I342" s="66"/>
      <c r="J342" s="66"/>
      <c r="K342" s="66"/>
      <c r="L342" s="66"/>
      <c r="M342" s="66"/>
      <c r="N342" s="66"/>
      <c r="O342" s="66"/>
    </row>
    <row r="343" spans="2:15" s="22" customFormat="1">
      <c r="B343" s="44"/>
      <c r="C343" s="66"/>
      <c r="D343" s="66"/>
      <c r="E343" s="66"/>
      <c r="F343" s="66"/>
      <c r="G343" s="66"/>
      <c r="H343" s="66"/>
      <c r="I343" s="66"/>
      <c r="J343" s="66"/>
      <c r="K343" s="66"/>
      <c r="L343" s="66"/>
      <c r="M343" s="66"/>
      <c r="N343" s="66"/>
      <c r="O343" s="66"/>
    </row>
    <row r="344" spans="2:15" s="22" customFormat="1">
      <c r="B344" s="44"/>
      <c r="C344" s="66"/>
      <c r="D344" s="66"/>
      <c r="E344" s="66"/>
      <c r="F344" s="66"/>
      <c r="G344" s="66"/>
      <c r="H344" s="66"/>
      <c r="I344" s="66"/>
      <c r="J344" s="66"/>
      <c r="K344" s="66"/>
      <c r="L344" s="66"/>
      <c r="M344" s="66"/>
      <c r="N344" s="66"/>
      <c r="O344" s="66"/>
    </row>
    <row r="345" spans="2:15" s="22" customFormat="1">
      <c r="B345" s="44"/>
      <c r="C345" s="66"/>
      <c r="D345" s="66"/>
      <c r="E345" s="66"/>
      <c r="F345" s="66"/>
      <c r="G345" s="66"/>
      <c r="H345" s="66"/>
      <c r="I345" s="66"/>
      <c r="J345" s="66"/>
      <c r="K345" s="66"/>
      <c r="L345" s="66"/>
      <c r="M345" s="66"/>
      <c r="N345" s="66"/>
      <c r="O345" s="66"/>
    </row>
    <row r="346" spans="2:15" s="22" customFormat="1">
      <c r="B346" s="44"/>
      <c r="C346" s="66"/>
      <c r="D346" s="66"/>
      <c r="E346" s="66"/>
      <c r="F346" s="66"/>
      <c r="G346" s="66"/>
      <c r="H346" s="66"/>
      <c r="I346" s="66"/>
      <c r="J346" s="66"/>
      <c r="K346" s="66"/>
      <c r="L346" s="66"/>
      <c r="M346" s="66"/>
      <c r="N346" s="66"/>
      <c r="O346" s="66"/>
    </row>
    <row r="347" spans="2:15" s="22" customFormat="1">
      <c r="B347" s="44"/>
      <c r="C347" s="66"/>
      <c r="D347" s="66"/>
      <c r="E347" s="66"/>
      <c r="F347" s="66"/>
      <c r="G347" s="66"/>
      <c r="H347" s="66"/>
      <c r="I347" s="66"/>
      <c r="J347" s="66"/>
      <c r="K347" s="66"/>
      <c r="L347" s="66"/>
      <c r="M347" s="66"/>
      <c r="N347" s="66"/>
      <c r="O347" s="66"/>
    </row>
    <row r="348" spans="2:15" s="22" customFormat="1">
      <c r="B348" s="44"/>
      <c r="C348" s="66"/>
      <c r="D348" s="66"/>
      <c r="E348" s="66"/>
      <c r="F348" s="66"/>
      <c r="G348" s="66"/>
      <c r="H348" s="66"/>
      <c r="I348" s="66"/>
      <c r="J348" s="66"/>
      <c r="K348" s="66"/>
      <c r="L348" s="66"/>
      <c r="M348" s="66"/>
      <c r="N348" s="66"/>
      <c r="O348" s="66"/>
    </row>
    <row r="349" spans="2:15" s="22" customFormat="1">
      <c r="B349" s="44"/>
      <c r="C349" s="66"/>
      <c r="D349" s="66"/>
      <c r="E349" s="66"/>
      <c r="F349" s="66"/>
      <c r="G349" s="66"/>
      <c r="H349" s="66"/>
      <c r="I349" s="66"/>
      <c r="J349" s="66"/>
      <c r="K349" s="66"/>
      <c r="L349" s="66"/>
      <c r="M349" s="66"/>
      <c r="N349" s="66"/>
      <c r="O349" s="66"/>
    </row>
    <row r="350" spans="2:15" s="22" customFormat="1">
      <c r="B350" s="44"/>
      <c r="C350" s="66"/>
      <c r="D350" s="66"/>
      <c r="E350" s="66"/>
      <c r="F350" s="66"/>
      <c r="G350" s="66"/>
      <c r="H350" s="66"/>
      <c r="I350" s="66"/>
      <c r="J350" s="66"/>
      <c r="K350" s="66"/>
      <c r="L350" s="66"/>
      <c r="M350" s="66"/>
      <c r="N350" s="66"/>
      <c r="O350" s="66"/>
    </row>
    <row r="351" spans="2:15" s="22" customFormat="1">
      <c r="B351" s="44"/>
      <c r="C351" s="66"/>
      <c r="D351" s="66"/>
      <c r="E351" s="66"/>
      <c r="F351" s="66"/>
      <c r="G351" s="66"/>
      <c r="H351" s="66"/>
      <c r="I351" s="66"/>
      <c r="J351" s="66"/>
      <c r="K351" s="66"/>
      <c r="L351" s="66"/>
      <c r="M351" s="66"/>
      <c r="N351" s="66"/>
      <c r="O351" s="66"/>
    </row>
    <row r="352" spans="2:15" s="22" customFormat="1">
      <c r="B352" s="44"/>
      <c r="C352" s="66"/>
      <c r="D352" s="66"/>
      <c r="E352" s="66"/>
      <c r="F352" s="66"/>
      <c r="G352" s="66"/>
      <c r="H352" s="66"/>
      <c r="I352" s="66"/>
      <c r="J352" s="66"/>
      <c r="K352" s="66"/>
      <c r="L352" s="66"/>
      <c r="M352" s="66"/>
      <c r="N352" s="66"/>
      <c r="O352" s="66"/>
    </row>
    <row r="353" spans="2:15" s="22" customFormat="1">
      <c r="B353" s="44"/>
      <c r="C353" s="66"/>
      <c r="D353" s="66"/>
      <c r="E353" s="66"/>
      <c r="F353" s="66"/>
      <c r="G353" s="66"/>
      <c r="H353" s="66"/>
      <c r="I353" s="66"/>
      <c r="J353" s="66"/>
      <c r="K353" s="66"/>
      <c r="L353" s="66"/>
      <c r="M353" s="66"/>
      <c r="N353" s="66"/>
      <c r="O353" s="66"/>
    </row>
    <row r="354" spans="2:15" s="22" customFormat="1">
      <c r="B354" s="44"/>
      <c r="C354" s="66"/>
      <c r="D354" s="66"/>
      <c r="E354" s="66"/>
      <c r="F354" s="66"/>
      <c r="G354" s="66"/>
      <c r="H354" s="66"/>
      <c r="I354" s="66"/>
      <c r="J354" s="66"/>
      <c r="K354" s="66"/>
      <c r="L354" s="66"/>
      <c r="M354" s="66"/>
      <c r="N354" s="66"/>
      <c r="O354" s="66"/>
    </row>
    <row r="355" spans="2:15" s="22" customFormat="1">
      <c r="B355" s="44"/>
      <c r="C355" s="66"/>
      <c r="D355" s="66"/>
      <c r="E355" s="66"/>
      <c r="F355" s="66"/>
      <c r="G355" s="66"/>
      <c r="H355" s="66"/>
      <c r="I355" s="66"/>
      <c r="J355" s="66"/>
      <c r="K355" s="66"/>
      <c r="L355" s="66"/>
      <c r="M355" s="66"/>
      <c r="N355" s="66"/>
      <c r="O355" s="66"/>
    </row>
    <row r="356" spans="2:15" s="22" customFormat="1">
      <c r="B356" s="44"/>
      <c r="C356" s="66"/>
      <c r="D356" s="66"/>
      <c r="E356" s="66"/>
      <c r="F356" s="66"/>
      <c r="G356" s="66"/>
      <c r="H356" s="66"/>
      <c r="I356" s="66"/>
      <c r="J356" s="66"/>
      <c r="K356" s="66"/>
      <c r="L356" s="66"/>
      <c r="M356" s="66"/>
      <c r="N356" s="66"/>
      <c r="O356" s="66"/>
    </row>
    <row r="357" spans="2:15" s="22" customFormat="1">
      <c r="B357" s="44"/>
      <c r="C357" s="66"/>
      <c r="D357" s="66"/>
      <c r="E357" s="66"/>
      <c r="F357" s="66"/>
      <c r="G357" s="66"/>
      <c r="H357" s="66"/>
      <c r="I357" s="66"/>
      <c r="J357" s="66"/>
      <c r="K357" s="66"/>
      <c r="L357" s="66"/>
      <c r="M357" s="66"/>
      <c r="N357" s="66"/>
      <c r="O357" s="66"/>
    </row>
    <row r="358" spans="2:15" s="22" customFormat="1">
      <c r="B358" s="44"/>
      <c r="C358" s="66"/>
      <c r="D358" s="66"/>
      <c r="E358" s="66"/>
      <c r="F358" s="66"/>
      <c r="G358" s="66"/>
      <c r="H358" s="66"/>
      <c r="I358" s="66"/>
      <c r="J358" s="66"/>
      <c r="K358" s="66"/>
      <c r="L358" s="66"/>
      <c r="M358" s="66"/>
      <c r="N358" s="66"/>
      <c r="O358" s="66"/>
    </row>
    <row r="359" spans="2:15" s="22" customFormat="1">
      <c r="B359" s="44"/>
      <c r="C359" s="66"/>
      <c r="D359" s="66"/>
      <c r="E359" s="66"/>
      <c r="F359" s="66"/>
      <c r="G359" s="66"/>
      <c r="H359" s="66"/>
      <c r="I359" s="66"/>
      <c r="J359" s="66"/>
      <c r="K359" s="66"/>
      <c r="L359" s="66"/>
      <c r="M359" s="66"/>
      <c r="N359" s="66"/>
      <c r="O359" s="66"/>
    </row>
    <row r="360" spans="2:15" s="22" customFormat="1">
      <c r="B360" s="44"/>
      <c r="C360" s="66"/>
      <c r="D360" s="66"/>
      <c r="E360" s="66"/>
      <c r="F360" s="66"/>
      <c r="G360" s="66"/>
      <c r="H360" s="66"/>
      <c r="I360" s="66"/>
      <c r="J360" s="66"/>
      <c r="K360" s="66"/>
      <c r="L360" s="66"/>
      <c r="M360" s="66"/>
      <c r="N360" s="66"/>
      <c r="O360" s="66"/>
    </row>
    <row r="361" spans="2:15" s="22" customFormat="1">
      <c r="B361" s="44"/>
      <c r="C361" s="66"/>
      <c r="D361" s="66"/>
      <c r="E361" s="66"/>
      <c r="F361" s="66"/>
      <c r="G361" s="66"/>
      <c r="H361" s="66"/>
      <c r="I361" s="66"/>
      <c r="J361" s="66"/>
      <c r="K361" s="66"/>
      <c r="L361" s="66"/>
      <c r="M361" s="66"/>
      <c r="N361" s="66"/>
      <c r="O361" s="66"/>
    </row>
    <row r="362" spans="2:15" s="22" customFormat="1">
      <c r="B362" s="44"/>
      <c r="C362" s="66"/>
      <c r="D362" s="66"/>
      <c r="E362" s="66"/>
      <c r="F362" s="66"/>
      <c r="G362" s="66"/>
      <c r="H362" s="66"/>
      <c r="I362" s="66"/>
      <c r="J362" s="66"/>
      <c r="K362" s="66"/>
      <c r="L362" s="66"/>
      <c r="M362" s="66"/>
      <c r="N362" s="66"/>
      <c r="O362" s="66"/>
    </row>
    <row r="363" spans="2:15" s="22" customFormat="1">
      <c r="B363" s="44"/>
      <c r="C363" s="66"/>
      <c r="D363" s="66"/>
      <c r="E363" s="66"/>
      <c r="F363" s="66"/>
      <c r="G363" s="66"/>
      <c r="H363" s="66"/>
      <c r="I363" s="66"/>
      <c r="J363" s="66"/>
      <c r="K363" s="66"/>
      <c r="L363" s="66"/>
      <c r="M363" s="66"/>
      <c r="N363" s="66"/>
      <c r="O363" s="66"/>
    </row>
    <row r="364" spans="2:15" s="22" customFormat="1">
      <c r="C364" s="66"/>
      <c r="D364" s="66"/>
      <c r="E364" s="66"/>
      <c r="F364" s="66"/>
      <c r="G364" s="66"/>
      <c r="H364" s="66"/>
      <c r="I364" s="66"/>
      <c r="J364" s="66"/>
      <c r="K364" s="66"/>
      <c r="L364" s="66"/>
      <c r="M364" s="66"/>
      <c r="N364" s="66"/>
      <c r="O364" s="66"/>
    </row>
    <row r="365" spans="2:15" s="22" customFormat="1">
      <c r="B365" s="67"/>
      <c r="C365" s="66"/>
      <c r="D365" s="66"/>
      <c r="E365" s="66"/>
      <c r="F365" s="66"/>
      <c r="G365" s="66"/>
      <c r="H365" s="66"/>
      <c r="I365" s="66"/>
      <c r="J365" s="66"/>
      <c r="K365" s="66"/>
      <c r="L365" s="66"/>
      <c r="M365" s="66"/>
      <c r="N365" s="66"/>
      <c r="O365" s="66"/>
    </row>
    <row r="366" spans="2:15" s="22" customFormat="1">
      <c r="B366" s="44"/>
      <c r="C366" s="66"/>
      <c r="D366" s="66"/>
      <c r="E366" s="66"/>
      <c r="F366" s="66"/>
      <c r="G366" s="66"/>
      <c r="H366" s="66"/>
      <c r="I366" s="66"/>
      <c r="J366" s="66"/>
      <c r="K366" s="66"/>
      <c r="L366" s="66"/>
      <c r="M366" s="66"/>
      <c r="N366" s="66"/>
      <c r="O366" s="66"/>
    </row>
    <row r="367" spans="2:15" s="22" customFormat="1">
      <c r="B367" s="44"/>
      <c r="C367" s="66"/>
      <c r="D367" s="66"/>
      <c r="E367" s="66"/>
      <c r="F367" s="66"/>
      <c r="G367" s="66"/>
      <c r="H367" s="66"/>
      <c r="I367" s="66"/>
      <c r="J367" s="66"/>
      <c r="K367" s="66"/>
      <c r="L367" s="66"/>
      <c r="M367" s="66"/>
      <c r="N367" s="66"/>
      <c r="O367" s="66"/>
    </row>
    <row r="368" spans="2:15" s="22" customFormat="1">
      <c r="B368" s="44"/>
      <c r="C368" s="66"/>
      <c r="D368" s="66"/>
      <c r="E368" s="66"/>
      <c r="F368" s="66"/>
      <c r="G368" s="66"/>
      <c r="H368" s="66"/>
      <c r="I368" s="66"/>
      <c r="J368" s="66"/>
      <c r="K368" s="66"/>
      <c r="L368" s="66"/>
      <c r="M368" s="66"/>
      <c r="N368" s="66"/>
      <c r="O368" s="66"/>
    </row>
    <row r="369" spans="2:15" s="22" customFormat="1">
      <c r="B369" s="44"/>
      <c r="C369" s="66"/>
      <c r="D369" s="66"/>
      <c r="E369" s="66"/>
      <c r="F369" s="66"/>
      <c r="G369" s="66"/>
      <c r="H369" s="66"/>
      <c r="I369" s="66"/>
      <c r="J369" s="66"/>
      <c r="K369" s="66"/>
      <c r="L369" s="66"/>
      <c r="M369" s="66"/>
      <c r="N369" s="66"/>
      <c r="O369" s="66"/>
    </row>
    <row r="370" spans="2:15" s="22" customFormat="1">
      <c r="B370" s="44"/>
    </row>
    <row r="371" spans="2:15" s="22" customFormat="1">
      <c r="B371" s="44"/>
      <c r="C371" s="44"/>
      <c r="D371" s="68"/>
      <c r="E371" s="44"/>
      <c r="F371" s="68"/>
      <c r="G371" s="44"/>
      <c r="H371" s="44"/>
      <c r="I371" s="69"/>
      <c r="J371" s="69"/>
      <c r="K371" s="44"/>
      <c r="L371" s="44"/>
      <c r="M371" s="44"/>
      <c r="N371" s="44"/>
      <c r="O371" s="44"/>
    </row>
    <row r="372" spans="2:15" s="22" customFormat="1">
      <c r="B372" s="44"/>
      <c r="C372" s="66"/>
      <c r="D372" s="66"/>
      <c r="E372" s="66"/>
      <c r="F372" s="66"/>
      <c r="G372" s="66"/>
      <c r="H372" s="66"/>
      <c r="I372" s="66"/>
      <c r="J372" s="66"/>
      <c r="K372" s="66"/>
      <c r="L372" s="66"/>
      <c r="M372" s="66"/>
      <c r="N372" s="66"/>
      <c r="O372" s="66"/>
    </row>
    <row r="373" spans="2:15" s="22" customFormat="1">
      <c r="B373" s="44"/>
      <c r="C373" s="66"/>
      <c r="D373" s="66"/>
      <c r="E373" s="66"/>
      <c r="F373" s="66"/>
      <c r="G373" s="66"/>
      <c r="H373" s="66"/>
      <c r="I373" s="66"/>
      <c r="J373" s="66"/>
      <c r="K373" s="66"/>
      <c r="L373" s="66"/>
      <c r="M373" s="66"/>
      <c r="N373" s="66"/>
      <c r="O373" s="66"/>
    </row>
    <row r="374" spans="2:15" s="22" customFormat="1">
      <c r="B374" s="44"/>
      <c r="C374" s="66"/>
      <c r="D374" s="66"/>
      <c r="E374" s="66"/>
      <c r="F374" s="66"/>
      <c r="G374" s="66"/>
      <c r="H374" s="66"/>
      <c r="I374" s="66"/>
      <c r="J374" s="66"/>
      <c r="K374" s="66"/>
      <c r="L374" s="66"/>
      <c r="M374" s="66"/>
      <c r="N374" s="66"/>
      <c r="O374" s="66"/>
    </row>
    <row r="375" spans="2:15" s="22" customFormat="1">
      <c r="B375" s="44"/>
      <c r="C375" s="66"/>
      <c r="D375" s="66"/>
      <c r="E375" s="66"/>
      <c r="F375" s="66"/>
      <c r="G375" s="66"/>
      <c r="H375" s="66"/>
      <c r="I375" s="66"/>
      <c r="J375" s="66"/>
      <c r="K375" s="66"/>
      <c r="L375" s="66"/>
      <c r="M375" s="66"/>
      <c r="N375" s="66"/>
      <c r="O375" s="66"/>
    </row>
    <row r="376" spans="2:15" s="22" customFormat="1">
      <c r="B376" s="44"/>
      <c r="C376" s="66"/>
      <c r="D376" s="66"/>
      <c r="E376" s="66"/>
      <c r="F376" s="66"/>
      <c r="G376" s="66"/>
      <c r="H376" s="66"/>
      <c r="I376" s="66"/>
      <c r="J376" s="66"/>
      <c r="K376" s="66"/>
      <c r="L376" s="66"/>
      <c r="M376" s="66"/>
      <c r="N376" s="66"/>
      <c r="O376" s="66"/>
    </row>
    <row r="377" spans="2:15" s="22" customFormat="1">
      <c r="B377" s="44"/>
      <c r="C377" s="66"/>
      <c r="D377" s="66"/>
      <c r="E377" s="66"/>
      <c r="F377" s="66"/>
      <c r="G377" s="66"/>
      <c r="H377" s="66"/>
      <c r="I377" s="66"/>
      <c r="J377" s="66"/>
      <c r="K377" s="66"/>
      <c r="L377" s="66"/>
      <c r="M377" s="66"/>
      <c r="N377" s="66"/>
      <c r="O377" s="66"/>
    </row>
    <row r="378" spans="2:15" s="22" customFormat="1">
      <c r="B378" s="44"/>
      <c r="C378" s="66"/>
      <c r="D378" s="66"/>
      <c r="E378" s="66"/>
      <c r="F378" s="66"/>
      <c r="G378" s="66"/>
      <c r="H378" s="66"/>
      <c r="I378" s="66"/>
      <c r="J378" s="66"/>
      <c r="K378" s="66"/>
      <c r="L378" s="66"/>
      <c r="M378" s="66"/>
      <c r="N378" s="66"/>
      <c r="O378" s="66"/>
    </row>
    <row r="379" spans="2:15" s="22" customFormat="1">
      <c r="B379" s="44"/>
      <c r="C379" s="66"/>
      <c r="D379" s="66"/>
      <c r="E379" s="66"/>
      <c r="F379" s="66"/>
      <c r="G379" s="66"/>
      <c r="H379" s="66"/>
      <c r="I379" s="66"/>
      <c r="J379" s="66"/>
      <c r="K379" s="66"/>
      <c r="L379" s="66"/>
      <c r="M379" s="66"/>
      <c r="N379" s="66"/>
      <c r="O379" s="66"/>
    </row>
    <row r="380" spans="2:15" s="22" customFormat="1">
      <c r="B380" s="44"/>
      <c r="C380" s="66"/>
      <c r="D380" s="66"/>
      <c r="E380" s="66"/>
      <c r="F380" s="66"/>
      <c r="G380" s="66"/>
      <c r="H380" s="66"/>
      <c r="I380" s="66"/>
      <c r="J380" s="66"/>
      <c r="K380" s="66"/>
      <c r="L380" s="66"/>
      <c r="M380" s="66"/>
      <c r="N380" s="66"/>
      <c r="O380" s="66"/>
    </row>
    <row r="381" spans="2:15" s="22" customFormat="1">
      <c r="B381" s="44"/>
      <c r="C381" s="66"/>
      <c r="D381" s="66"/>
      <c r="E381" s="66"/>
      <c r="F381" s="66"/>
      <c r="G381" s="66"/>
      <c r="H381" s="66"/>
      <c r="I381" s="66"/>
      <c r="J381" s="66"/>
      <c r="K381" s="66"/>
      <c r="L381" s="66"/>
      <c r="M381" s="66"/>
      <c r="N381" s="66"/>
      <c r="O381" s="66"/>
    </row>
    <row r="382" spans="2:15" s="22" customFormat="1">
      <c r="B382" s="44"/>
      <c r="C382" s="66"/>
      <c r="D382" s="66"/>
      <c r="E382" s="66"/>
      <c r="F382" s="66"/>
      <c r="G382" s="66"/>
      <c r="H382" s="66"/>
      <c r="I382" s="66"/>
      <c r="J382" s="66"/>
      <c r="K382" s="66"/>
      <c r="L382" s="66"/>
      <c r="M382" s="66"/>
      <c r="N382" s="66"/>
      <c r="O382" s="66"/>
    </row>
    <row r="383" spans="2:15" s="22" customFormat="1">
      <c r="B383" s="44"/>
      <c r="C383" s="66"/>
      <c r="D383" s="66"/>
      <c r="E383" s="66"/>
      <c r="F383" s="66"/>
      <c r="G383" s="66"/>
      <c r="H383" s="66"/>
      <c r="I383" s="66"/>
      <c r="J383" s="66"/>
      <c r="K383" s="66"/>
      <c r="L383" s="66"/>
      <c r="M383" s="66"/>
      <c r="N383" s="66"/>
      <c r="O383" s="66"/>
    </row>
    <row r="384" spans="2:15" s="22" customFormat="1">
      <c r="B384" s="44"/>
      <c r="C384" s="66"/>
      <c r="D384" s="66"/>
      <c r="E384" s="66"/>
      <c r="F384" s="66"/>
      <c r="G384" s="66"/>
      <c r="H384" s="66"/>
      <c r="I384" s="66"/>
      <c r="J384" s="66"/>
      <c r="K384" s="66"/>
      <c r="L384" s="66"/>
      <c r="M384" s="66"/>
      <c r="N384" s="66"/>
      <c r="O384" s="66"/>
    </row>
    <row r="385" spans="2:15" s="22" customFormat="1">
      <c r="B385" s="44"/>
      <c r="C385" s="66"/>
      <c r="D385" s="66"/>
      <c r="E385" s="66"/>
      <c r="F385" s="66"/>
      <c r="G385" s="66"/>
      <c r="H385" s="66"/>
      <c r="I385" s="66"/>
      <c r="J385" s="66"/>
      <c r="K385" s="66"/>
      <c r="L385" s="66"/>
      <c r="M385" s="66"/>
      <c r="N385" s="66"/>
      <c r="O385" s="66"/>
    </row>
    <row r="386" spans="2:15" s="22" customFormat="1">
      <c r="B386" s="44"/>
      <c r="C386" s="66"/>
      <c r="D386" s="66"/>
      <c r="E386" s="66"/>
      <c r="F386" s="66"/>
      <c r="G386" s="66"/>
      <c r="H386" s="66"/>
      <c r="I386" s="66"/>
      <c r="J386" s="66"/>
      <c r="K386" s="66"/>
      <c r="L386" s="66"/>
      <c r="M386" s="66"/>
      <c r="N386" s="66"/>
      <c r="O386" s="66"/>
    </row>
    <row r="387" spans="2:15" s="22" customFormat="1">
      <c r="B387" s="44"/>
      <c r="C387" s="66"/>
      <c r="D387" s="66"/>
      <c r="E387" s="66"/>
      <c r="F387" s="66"/>
      <c r="G387" s="66"/>
      <c r="H387" s="66"/>
      <c r="I387" s="66"/>
      <c r="J387" s="66"/>
      <c r="K387" s="66"/>
      <c r="L387" s="66"/>
      <c r="M387" s="66"/>
      <c r="N387" s="66"/>
      <c r="O387" s="66"/>
    </row>
    <row r="388" spans="2:15" s="22" customFormat="1">
      <c r="B388" s="44"/>
      <c r="C388" s="66"/>
      <c r="D388" s="66"/>
      <c r="E388" s="66"/>
      <c r="F388" s="66"/>
      <c r="G388" s="66"/>
      <c r="H388" s="66"/>
      <c r="I388" s="66"/>
      <c r="J388" s="66"/>
      <c r="K388" s="66"/>
      <c r="L388" s="66"/>
      <c r="M388" s="66"/>
      <c r="N388" s="66"/>
      <c r="O388" s="66"/>
    </row>
    <row r="389" spans="2:15" s="22" customFormat="1">
      <c r="B389" s="44"/>
      <c r="C389" s="66"/>
      <c r="D389" s="66"/>
      <c r="E389" s="66"/>
      <c r="F389" s="66"/>
      <c r="G389" s="66"/>
      <c r="H389" s="66"/>
      <c r="I389" s="66"/>
      <c r="J389" s="66"/>
      <c r="K389" s="66"/>
      <c r="L389" s="66"/>
      <c r="M389" s="66"/>
      <c r="N389" s="66"/>
      <c r="O389" s="66"/>
    </row>
    <row r="390" spans="2:15" s="22" customFormat="1">
      <c r="B390" s="44"/>
      <c r="C390" s="66"/>
      <c r="D390" s="66"/>
      <c r="E390" s="66"/>
      <c r="F390" s="66"/>
      <c r="G390" s="66"/>
      <c r="H390" s="66"/>
      <c r="I390" s="66"/>
      <c r="J390" s="66"/>
      <c r="K390" s="66"/>
      <c r="L390" s="66"/>
      <c r="M390" s="66"/>
      <c r="N390" s="66"/>
      <c r="O390" s="66"/>
    </row>
    <row r="391" spans="2:15" s="22" customFormat="1">
      <c r="B391" s="44"/>
      <c r="C391" s="66"/>
      <c r="D391" s="66"/>
      <c r="E391" s="66"/>
      <c r="F391" s="66"/>
      <c r="G391" s="66"/>
      <c r="H391" s="66"/>
      <c r="I391" s="66"/>
      <c r="J391" s="66"/>
      <c r="K391" s="66"/>
      <c r="L391" s="66"/>
      <c r="M391" s="66"/>
      <c r="N391" s="66"/>
      <c r="O391" s="66"/>
    </row>
    <row r="392" spans="2:15" s="22" customFormat="1">
      <c r="B392" s="44"/>
      <c r="C392" s="66"/>
      <c r="D392" s="66"/>
      <c r="E392" s="66"/>
      <c r="F392" s="66"/>
      <c r="G392" s="66"/>
      <c r="H392" s="66"/>
      <c r="I392" s="66"/>
      <c r="J392" s="66"/>
      <c r="K392" s="66"/>
      <c r="L392" s="66"/>
      <c r="M392" s="66"/>
      <c r="N392" s="66"/>
      <c r="O392" s="66"/>
    </row>
    <row r="393" spans="2:15" s="22" customFormat="1">
      <c r="B393" s="44"/>
      <c r="C393" s="66"/>
      <c r="D393" s="66"/>
      <c r="E393" s="66"/>
      <c r="F393" s="66"/>
      <c r="G393" s="66"/>
      <c r="H393" s="66"/>
      <c r="I393" s="66"/>
      <c r="J393" s="66"/>
      <c r="K393" s="66"/>
      <c r="L393" s="66"/>
      <c r="M393" s="66"/>
      <c r="N393" s="66"/>
      <c r="O393" s="66"/>
    </row>
    <row r="394" spans="2:15" s="22" customFormat="1">
      <c r="B394" s="44"/>
      <c r="C394" s="66"/>
      <c r="D394" s="66"/>
      <c r="E394" s="66"/>
      <c r="F394" s="66"/>
      <c r="G394" s="66"/>
      <c r="H394" s="66"/>
      <c r="I394" s="66"/>
      <c r="J394" s="66"/>
      <c r="K394" s="66"/>
      <c r="L394" s="66"/>
      <c r="M394" s="66"/>
      <c r="N394" s="66"/>
      <c r="O394" s="66"/>
    </row>
    <row r="395" spans="2:15" s="22" customFormat="1">
      <c r="B395" s="44"/>
      <c r="C395" s="66"/>
      <c r="D395" s="66"/>
      <c r="E395" s="66"/>
      <c r="F395" s="66"/>
      <c r="G395" s="66"/>
      <c r="H395" s="66"/>
      <c r="I395" s="66"/>
      <c r="J395" s="66"/>
      <c r="K395" s="66"/>
      <c r="L395" s="66"/>
      <c r="M395" s="66"/>
      <c r="N395" s="66"/>
      <c r="O395" s="66"/>
    </row>
    <row r="396" spans="2:15" s="22" customFormat="1">
      <c r="B396" s="44"/>
      <c r="C396" s="66"/>
      <c r="D396" s="66"/>
      <c r="E396" s="66"/>
      <c r="F396" s="66"/>
      <c r="G396" s="66"/>
      <c r="H396" s="66"/>
      <c r="I396" s="66"/>
      <c r="J396" s="66"/>
      <c r="K396" s="66"/>
      <c r="L396" s="66"/>
      <c r="M396" s="66"/>
      <c r="N396" s="66"/>
      <c r="O396" s="66"/>
    </row>
    <row r="397" spans="2:15" s="22" customFormat="1">
      <c r="B397" s="44"/>
      <c r="C397" s="66"/>
      <c r="D397" s="66"/>
      <c r="E397" s="66"/>
      <c r="F397" s="66"/>
      <c r="G397" s="66"/>
      <c r="H397" s="66"/>
      <c r="I397" s="66"/>
      <c r="J397" s="66"/>
      <c r="K397" s="66"/>
      <c r="L397" s="66"/>
      <c r="M397" s="66"/>
      <c r="N397" s="66"/>
      <c r="O397" s="66"/>
    </row>
    <row r="398" spans="2:15" s="22" customFormat="1">
      <c r="B398" s="44"/>
      <c r="C398" s="66"/>
      <c r="D398" s="66"/>
      <c r="E398" s="66"/>
      <c r="F398" s="66"/>
      <c r="G398" s="66"/>
      <c r="H398" s="66"/>
      <c r="I398" s="66"/>
      <c r="J398" s="66"/>
      <c r="K398" s="66"/>
      <c r="L398" s="66"/>
      <c r="M398" s="66"/>
      <c r="N398" s="66"/>
      <c r="O398" s="66"/>
    </row>
    <row r="399" spans="2:15" s="22" customFormat="1">
      <c r="B399" s="44"/>
      <c r="C399" s="66"/>
      <c r="D399" s="66"/>
      <c r="E399" s="66"/>
      <c r="F399" s="66"/>
      <c r="G399" s="66"/>
      <c r="H399" s="66"/>
      <c r="I399" s="66"/>
      <c r="J399" s="66"/>
      <c r="K399" s="66"/>
      <c r="L399" s="66"/>
      <c r="M399" s="66"/>
      <c r="N399" s="66"/>
      <c r="O399" s="66"/>
    </row>
    <row r="400" spans="2:15" s="22" customFormat="1">
      <c r="B400" s="44"/>
      <c r="C400" s="66"/>
      <c r="D400" s="66"/>
      <c r="E400" s="66"/>
      <c r="F400" s="66"/>
      <c r="G400" s="66"/>
      <c r="H400" s="66"/>
      <c r="I400" s="66"/>
      <c r="J400" s="66"/>
      <c r="K400" s="66"/>
      <c r="L400" s="66"/>
      <c r="M400" s="66"/>
      <c r="N400" s="66"/>
      <c r="O400" s="66"/>
    </row>
    <row r="401" spans="2:15" s="22" customFormat="1">
      <c r="B401" s="44"/>
      <c r="C401" s="66"/>
      <c r="D401" s="66"/>
      <c r="E401" s="66"/>
      <c r="F401" s="66"/>
      <c r="G401" s="66"/>
      <c r="H401" s="66"/>
      <c r="I401" s="66"/>
      <c r="J401" s="66"/>
      <c r="K401" s="66"/>
      <c r="L401" s="66"/>
      <c r="M401" s="66"/>
      <c r="N401" s="66"/>
      <c r="O401" s="66"/>
    </row>
    <row r="402" spans="2:15" s="22" customFormat="1">
      <c r="B402" s="44"/>
      <c r="C402" s="66"/>
      <c r="D402" s="66"/>
      <c r="E402" s="66"/>
      <c r="F402" s="66"/>
      <c r="G402" s="66"/>
      <c r="H402" s="66"/>
      <c r="I402" s="66"/>
      <c r="J402" s="66"/>
      <c r="K402" s="66"/>
      <c r="L402" s="66"/>
      <c r="M402" s="66"/>
      <c r="N402" s="66"/>
      <c r="O402" s="66"/>
    </row>
    <row r="403" spans="2:15" s="22" customFormat="1">
      <c r="B403" s="44"/>
      <c r="C403" s="66"/>
      <c r="D403" s="66"/>
      <c r="E403" s="66"/>
      <c r="F403" s="66"/>
      <c r="G403" s="66"/>
      <c r="H403" s="66"/>
      <c r="I403" s="66"/>
      <c r="J403" s="66"/>
      <c r="K403" s="66"/>
      <c r="L403" s="66"/>
      <c r="M403" s="66"/>
      <c r="N403" s="66"/>
      <c r="O403" s="66"/>
    </row>
    <row r="404" spans="2:15" s="22" customFormat="1">
      <c r="B404" s="44"/>
      <c r="C404" s="66"/>
      <c r="D404" s="66"/>
      <c r="E404" s="66"/>
      <c r="F404" s="66"/>
      <c r="G404" s="66"/>
      <c r="H404" s="66"/>
      <c r="I404" s="66"/>
      <c r="J404" s="66"/>
      <c r="K404" s="66"/>
      <c r="L404" s="66"/>
      <c r="M404" s="66"/>
      <c r="N404" s="66"/>
      <c r="O404" s="66"/>
    </row>
    <row r="405" spans="2:15" s="22" customFormat="1">
      <c r="B405" s="44"/>
      <c r="C405" s="66"/>
      <c r="D405" s="66"/>
      <c r="E405" s="66"/>
      <c r="F405" s="66"/>
      <c r="G405" s="66"/>
      <c r="H405" s="66"/>
      <c r="I405" s="66"/>
      <c r="J405" s="66"/>
      <c r="K405" s="66"/>
      <c r="L405" s="66"/>
      <c r="M405" s="66"/>
      <c r="N405" s="66"/>
      <c r="O405" s="66"/>
    </row>
    <row r="406" spans="2:15" s="22" customFormat="1">
      <c r="B406" s="44"/>
      <c r="C406" s="66"/>
      <c r="D406" s="66"/>
      <c r="E406" s="66"/>
      <c r="F406" s="66"/>
      <c r="G406" s="66"/>
      <c r="H406" s="66"/>
      <c r="I406" s="66"/>
      <c r="J406" s="66"/>
      <c r="K406" s="66"/>
      <c r="L406" s="66"/>
      <c r="M406" s="66"/>
      <c r="N406" s="66"/>
      <c r="O406" s="66"/>
    </row>
    <row r="407" spans="2:15" s="22" customFormat="1">
      <c r="B407" s="44"/>
      <c r="C407" s="66"/>
      <c r="D407" s="66"/>
      <c r="E407" s="66"/>
      <c r="F407" s="66"/>
      <c r="G407" s="66"/>
      <c r="H407" s="66"/>
      <c r="I407" s="66"/>
      <c r="J407" s="66"/>
      <c r="K407" s="66"/>
      <c r="L407" s="66"/>
      <c r="M407" s="66"/>
      <c r="N407" s="66"/>
      <c r="O407" s="66"/>
    </row>
    <row r="408" spans="2:15" s="22" customFormat="1">
      <c r="B408" s="44"/>
      <c r="C408" s="66"/>
      <c r="D408" s="66"/>
      <c r="E408" s="66"/>
      <c r="F408" s="66"/>
      <c r="G408" s="66"/>
      <c r="H408" s="66"/>
      <c r="I408" s="66"/>
      <c r="J408" s="66"/>
      <c r="K408" s="66"/>
      <c r="L408" s="66"/>
      <c r="M408" s="66"/>
      <c r="N408" s="66"/>
      <c r="O408" s="66"/>
    </row>
    <row r="409" spans="2:15" s="22" customFormat="1">
      <c r="B409" s="44"/>
      <c r="C409" s="66"/>
      <c r="D409" s="66"/>
      <c r="E409" s="66"/>
      <c r="F409" s="66"/>
      <c r="G409" s="66"/>
      <c r="H409" s="66"/>
      <c r="I409" s="66"/>
      <c r="J409" s="66"/>
      <c r="K409" s="66"/>
      <c r="L409" s="66"/>
      <c r="M409" s="66"/>
      <c r="N409" s="66"/>
      <c r="O409" s="66"/>
    </row>
    <row r="410" spans="2:15" s="22" customFormat="1">
      <c r="B410" s="44"/>
      <c r="C410" s="66"/>
      <c r="D410" s="66"/>
      <c r="E410" s="66"/>
      <c r="F410" s="66"/>
      <c r="G410" s="66"/>
      <c r="H410" s="66"/>
      <c r="I410" s="66"/>
      <c r="J410" s="66"/>
      <c r="K410" s="66"/>
      <c r="L410" s="66"/>
      <c r="M410" s="66"/>
      <c r="N410" s="66"/>
      <c r="O410" s="66"/>
    </row>
    <row r="411" spans="2:15" s="22" customFormat="1">
      <c r="B411" s="44"/>
      <c r="C411" s="66"/>
      <c r="D411" s="66"/>
      <c r="E411" s="66"/>
      <c r="F411" s="66"/>
      <c r="G411" s="66"/>
      <c r="H411" s="66"/>
      <c r="I411" s="66"/>
      <c r="J411" s="66"/>
      <c r="K411" s="66"/>
      <c r="L411" s="66"/>
      <c r="M411" s="66"/>
      <c r="N411" s="66"/>
      <c r="O411" s="66"/>
    </row>
    <row r="412" spans="2:15" s="22" customFormat="1">
      <c r="B412" s="44"/>
      <c r="C412" s="66"/>
      <c r="D412" s="66"/>
      <c r="E412" s="66"/>
      <c r="F412" s="66"/>
      <c r="G412" s="66"/>
      <c r="H412" s="66"/>
      <c r="I412" s="66"/>
      <c r="J412" s="66"/>
      <c r="K412" s="66"/>
      <c r="L412" s="66"/>
      <c r="M412" s="66"/>
      <c r="N412" s="66"/>
      <c r="O412" s="66"/>
    </row>
    <row r="413" spans="2:15" s="22" customFormat="1">
      <c r="B413" s="44"/>
      <c r="C413" s="66"/>
      <c r="D413" s="66"/>
      <c r="E413" s="66"/>
      <c r="F413" s="66"/>
      <c r="G413" s="66"/>
      <c r="H413" s="66"/>
      <c r="I413" s="66"/>
      <c r="J413" s="66"/>
      <c r="K413" s="66"/>
      <c r="L413" s="66"/>
      <c r="M413" s="66"/>
      <c r="N413" s="66"/>
      <c r="O413" s="66"/>
    </row>
    <row r="414" spans="2:15" s="22" customFormat="1">
      <c r="B414" s="44"/>
      <c r="C414" s="66"/>
      <c r="D414" s="66"/>
      <c r="E414" s="66"/>
      <c r="F414" s="66"/>
      <c r="G414" s="66"/>
      <c r="H414" s="66"/>
      <c r="I414" s="66"/>
      <c r="J414" s="66"/>
      <c r="K414" s="66"/>
      <c r="L414" s="66"/>
      <c r="M414" s="66"/>
      <c r="N414" s="66"/>
      <c r="O414" s="66"/>
    </row>
    <row r="415" spans="2:15" s="22" customFormat="1">
      <c r="B415" s="44"/>
      <c r="C415" s="66"/>
      <c r="D415" s="66"/>
      <c r="E415" s="66"/>
      <c r="F415" s="66"/>
      <c r="G415" s="66"/>
      <c r="H415" s="66"/>
      <c r="I415" s="66"/>
      <c r="J415" s="66"/>
      <c r="K415" s="66"/>
      <c r="L415" s="66"/>
      <c r="M415" s="66"/>
      <c r="N415" s="66"/>
      <c r="O415" s="66"/>
    </row>
    <row r="416" spans="2:15" s="22" customFormat="1">
      <c r="B416" s="44"/>
      <c r="C416" s="66"/>
      <c r="D416" s="66"/>
      <c r="E416" s="66"/>
      <c r="F416" s="66"/>
      <c r="G416" s="66"/>
      <c r="H416" s="66"/>
      <c r="I416" s="66"/>
      <c r="J416" s="66"/>
      <c r="K416" s="66"/>
      <c r="L416" s="66"/>
      <c r="M416" s="66"/>
      <c r="N416" s="66"/>
      <c r="O416" s="66"/>
    </row>
    <row r="417" spans="2:15" s="22" customFormat="1">
      <c r="B417" s="44"/>
      <c r="C417" s="66"/>
      <c r="D417" s="66"/>
      <c r="E417" s="66"/>
      <c r="F417" s="66"/>
      <c r="G417" s="66"/>
      <c r="H417" s="66"/>
      <c r="I417" s="66"/>
      <c r="J417" s="66"/>
      <c r="K417" s="66"/>
      <c r="L417" s="66"/>
      <c r="M417" s="66"/>
      <c r="N417" s="66"/>
      <c r="O417" s="66"/>
    </row>
    <row r="418" spans="2:15" s="22" customFormat="1">
      <c r="B418" s="44"/>
      <c r="C418" s="66"/>
      <c r="D418" s="66"/>
      <c r="E418" s="66"/>
      <c r="F418" s="66"/>
      <c r="G418" s="66"/>
      <c r="H418" s="66"/>
      <c r="I418" s="66"/>
      <c r="J418" s="66"/>
      <c r="K418" s="66"/>
      <c r="L418" s="66"/>
      <c r="M418" s="66"/>
      <c r="N418" s="66"/>
      <c r="O418" s="66"/>
    </row>
    <row r="419" spans="2:15" s="22" customFormat="1">
      <c r="B419" s="44"/>
      <c r="C419" s="66"/>
      <c r="D419" s="66"/>
      <c r="E419" s="66"/>
      <c r="F419" s="66"/>
      <c r="G419" s="66"/>
      <c r="H419" s="66"/>
      <c r="I419" s="66"/>
      <c r="J419" s="66"/>
      <c r="K419" s="66"/>
      <c r="L419" s="66"/>
      <c r="M419" s="66"/>
      <c r="N419" s="66"/>
      <c r="O419" s="66"/>
    </row>
    <row r="420" spans="2:15" s="22" customFormat="1">
      <c r="B420" s="44"/>
      <c r="C420" s="66"/>
      <c r="D420" s="66"/>
      <c r="E420" s="66"/>
      <c r="F420" s="66"/>
      <c r="G420" s="66"/>
      <c r="H420" s="66"/>
      <c r="I420" s="66"/>
      <c r="J420" s="66"/>
      <c r="K420" s="66"/>
      <c r="L420" s="66"/>
      <c r="M420" s="66"/>
      <c r="N420" s="66"/>
      <c r="O420" s="66"/>
    </row>
    <row r="421" spans="2:15" s="22" customFormat="1">
      <c r="B421" s="44"/>
      <c r="C421" s="66"/>
      <c r="D421" s="66"/>
      <c r="E421" s="66"/>
      <c r="F421" s="66"/>
      <c r="G421" s="66"/>
      <c r="H421" s="66"/>
      <c r="I421" s="66"/>
      <c r="J421" s="66"/>
      <c r="K421" s="66"/>
      <c r="L421" s="66"/>
      <c r="M421" s="66"/>
      <c r="N421" s="66"/>
      <c r="O421" s="66"/>
    </row>
    <row r="422" spans="2:15" s="22" customFormat="1">
      <c r="B422" s="44"/>
      <c r="C422" s="66"/>
      <c r="D422" s="66"/>
      <c r="E422" s="66"/>
      <c r="F422" s="66"/>
      <c r="G422" s="66"/>
      <c r="H422" s="66"/>
      <c r="I422" s="66"/>
      <c r="J422" s="66"/>
      <c r="K422" s="66"/>
      <c r="L422" s="66"/>
      <c r="M422" s="66"/>
      <c r="N422" s="66"/>
      <c r="O422" s="66"/>
    </row>
    <row r="423" spans="2:15" s="22" customFormat="1">
      <c r="B423" s="44"/>
      <c r="C423" s="66"/>
      <c r="D423" s="66"/>
      <c r="E423" s="66"/>
      <c r="F423" s="66"/>
      <c r="G423" s="66"/>
      <c r="H423" s="66"/>
      <c r="I423" s="66"/>
      <c r="J423" s="66"/>
      <c r="K423" s="66"/>
      <c r="L423" s="66"/>
      <c r="M423" s="66"/>
      <c r="N423" s="66"/>
      <c r="O423" s="66"/>
    </row>
    <row r="424" spans="2:15" s="22" customFormat="1">
      <c r="B424" s="44"/>
      <c r="C424" s="66"/>
      <c r="D424" s="66"/>
      <c r="E424" s="66"/>
      <c r="F424" s="66"/>
      <c r="G424" s="66"/>
      <c r="H424" s="66"/>
      <c r="I424" s="66"/>
      <c r="J424" s="66"/>
      <c r="K424" s="66"/>
      <c r="L424" s="66"/>
      <c r="M424" s="66"/>
      <c r="N424" s="66"/>
      <c r="O424" s="66"/>
    </row>
    <row r="425" spans="2:15" s="22" customFormat="1">
      <c r="B425" s="44"/>
      <c r="C425" s="66"/>
      <c r="D425" s="66"/>
      <c r="E425" s="66"/>
      <c r="F425" s="66"/>
      <c r="G425" s="66"/>
      <c r="H425" s="66"/>
      <c r="I425" s="66"/>
      <c r="J425" s="66"/>
      <c r="K425" s="66"/>
      <c r="L425" s="66"/>
      <c r="M425" s="66"/>
      <c r="N425" s="66"/>
      <c r="O425" s="66"/>
    </row>
    <row r="426" spans="2:15" s="22" customFormat="1">
      <c r="B426" s="44"/>
      <c r="C426" s="66"/>
      <c r="D426" s="66"/>
      <c r="E426" s="66"/>
      <c r="F426" s="66"/>
      <c r="G426" s="66"/>
      <c r="H426" s="66"/>
      <c r="I426" s="66"/>
      <c r="J426" s="66"/>
      <c r="K426" s="66"/>
      <c r="L426" s="66"/>
      <c r="M426" s="66"/>
      <c r="N426" s="66"/>
      <c r="O426" s="66"/>
    </row>
    <row r="427" spans="2:15" s="22" customFormat="1">
      <c r="B427" s="44"/>
      <c r="C427" s="66"/>
      <c r="D427" s="66"/>
      <c r="E427" s="66"/>
      <c r="F427" s="66"/>
      <c r="G427" s="66"/>
      <c r="H427" s="66"/>
      <c r="I427" s="66"/>
      <c r="J427" s="66"/>
      <c r="K427" s="66"/>
      <c r="L427" s="66"/>
      <c r="M427" s="66"/>
      <c r="N427" s="66"/>
      <c r="O427" s="66"/>
    </row>
    <row r="428" spans="2:15" s="22" customFormat="1">
      <c r="B428" s="44"/>
      <c r="C428" s="66"/>
      <c r="D428" s="66"/>
      <c r="E428" s="66"/>
      <c r="F428" s="66"/>
      <c r="G428" s="66"/>
      <c r="H428" s="66"/>
      <c r="I428" s="66"/>
      <c r="J428" s="66"/>
      <c r="K428" s="66"/>
      <c r="L428" s="66"/>
      <c r="M428" s="66"/>
      <c r="N428" s="66"/>
      <c r="O428" s="66"/>
    </row>
    <row r="429" spans="2:15" s="22" customFormat="1">
      <c r="B429" s="44"/>
      <c r="C429" s="66"/>
      <c r="D429" s="66"/>
      <c r="E429" s="66"/>
      <c r="F429" s="66"/>
      <c r="G429" s="66"/>
      <c r="H429" s="66"/>
      <c r="I429" s="66"/>
      <c r="J429" s="66"/>
      <c r="K429" s="66"/>
      <c r="L429" s="66"/>
      <c r="M429" s="66"/>
      <c r="N429" s="66"/>
      <c r="O429" s="66"/>
    </row>
    <row r="430" spans="2:15" s="22" customFormat="1">
      <c r="B430" s="44"/>
      <c r="C430" s="66"/>
      <c r="D430" s="66"/>
      <c r="E430" s="66"/>
      <c r="F430" s="66"/>
      <c r="G430" s="66"/>
      <c r="H430" s="66"/>
      <c r="I430" s="66"/>
      <c r="J430" s="66"/>
      <c r="K430" s="66"/>
      <c r="L430" s="66"/>
      <c r="M430" s="66"/>
      <c r="N430" s="66"/>
      <c r="O430" s="66"/>
    </row>
    <row r="431" spans="2:15" s="22" customFormat="1">
      <c r="B431" s="44"/>
      <c r="C431" s="66"/>
      <c r="D431" s="66"/>
      <c r="E431" s="66"/>
      <c r="F431" s="66"/>
      <c r="G431" s="66"/>
      <c r="H431" s="66"/>
      <c r="I431" s="66"/>
      <c r="J431" s="66"/>
      <c r="K431" s="66"/>
      <c r="L431" s="66"/>
      <c r="M431" s="66"/>
      <c r="N431" s="66"/>
      <c r="O431" s="66"/>
    </row>
    <row r="432" spans="2:15" s="22" customFormat="1">
      <c r="B432" s="44"/>
      <c r="C432" s="66"/>
      <c r="D432" s="66"/>
      <c r="E432" s="66"/>
      <c r="F432" s="66"/>
      <c r="G432" s="66"/>
      <c r="H432" s="66"/>
      <c r="I432" s="66"/>
      <c r="J432" s="66"/>
      <c r="K432" s="66"/>
      <c r="L432" s="66"/>
      <c r="M432" s="66"/>
      <c r="N432" s="66"/>
      <c r="O432" s="66"/>
    </row>
    <row r="433" spans="2:15" s="22" customFormat="1">
      <c r="B433" s="44"/>
      <c r="C433" s="66"/>
      <c r="D433" s="66"/>
      <c r="E433" s="66"/>
      <c r="F433" s="66"/>
      <c r="G433" s="66"/>
      <c r="H433" s="66"/>
      <c r="I433" s="66"/>
      <c r="J433" s="66"/>
      <c r="K433" s="66"/>
      <c r="L433" s="66"/>
      <c r="M433" s="66"/>
      <c r="N433" s="66"/>
      <c r="O433" s="66"/>
    </row>
    <row r="434" spans="2:15" s="22" customFormat="1">
      <c r="B434" s="44"/>
      <c r="C434" s="66"/>
      <c r="D434" s="66"/>
      <c r="E434" s="66"/>
      <c r="F434" s="66"/>
      <c r="G434" s="66"/>
      <c r="H434" s="66"/>
      <c r="I434" s="66"/>
      <c r="J434" s="66"/>
      <c r="K434" s="66"/>
      <c r="L434" s="66"/>
      <c r="M434" s="66"/>
      <c r="N434" s="66"/>
      <c r="O434" s="66"/>
    </row>
    <row r="435" spans="2:15" s="22" customFormat="1">
      <c r="B435" s="44"/>
      <c r="C435" s="66"/>
      <c r="D435" s="66"/>
      <c r="E435" s="66"/>
      <c r="F435" s="66"/>
      <c r="G435" s="66"/>
      <c r="H435" s="66"/>
      <c r="I435" s="66"/>
      <c r="J435" s="66"/>
      <c r="K435" s="66"/>
      <c r="L435" s="66"/>
      <c r="M435" s="66"/>
      <c r="N435" s="66"/>
      <c r="O435" s="66"/>
    </row>
    <row r="436" spans="2:15" s="22" customFormat="1">
      <c r="B436" s="44"/>
      <c r="C436" s="66"/>
      <c r="D436" s="66"/>
      <c r="E436" s="66"/>
      <c r="F436" s="66"/>
      <c r="G436" s="66"/>
      <c r="H436" s="66"/>
      <c r="I436" s="66"/>
      <c r="J436" s="66"/>
      <c r="K436" s="66"/>
      <c r="L436" s="66"/>
      <c r="M436" s="66"/>
      <c r="N436" s="66"/>
      <c r="O436" s="66"/>
    </row>
    <row r="437" spans="2:15" s="22" customFormat="1">
      <c r="B437" s="44"/>
      <c r="C437" s="66"/>
      <c r="D437" s="66"/>
      <c r="E437" s="66"/>
      <c r="F437" s="66"/>
      <c r="G437" s="66"/>
      <c r="H437" s="66"/>
      <c r="I437" s="66"/>
      <c r="J437" s="66"/>
      <c r="K437" s="66"/>
      <c r="L437" s="66"/>
      <c r="M437" s="66"/>
      <c r="N437" s="66"/>
      <c r="O437" s="66"/>
    </row>
    <row r="438" spans="2:15" s="22" customFormat="1">
      <c r="B438" s="44"/>
      <c r="C438" s="66"/>
      <c r="D438" s="66"/>
      <c r="E438" s="66"/>
      <c r="F438" s="66"/>
      <c r="G438" s="66"/>
      <c r="H438" s="66"/>
      <c r="I438" s="66"/>
      <c r="J438" s="66"/>
      <c r="K438" s="66"/>
      <c r="L438" s="66"/>
      <c r="M438" s="66"/>
      <c r="N438" s="66"/>
      <c r="O438" s="66"/>
    </row>
    <row r="439" spans="2:15" s="22" customFormat="1">
      <c r="B439" s="44"/>
      <c r="C439" s="66"/>
      <c r="D439" s="66"/>
      <c r="E439" s="66"/>
      <c r="F439" s="66"/>
      <c r="G439" s="66"/>
      <c r="H439" s="66"/>
      <c r="I439" s="66"/>
      <c r="J439" s="66"/>
      <c r="K439" s="66"/>
      <c r="L439" s="66"/>
      <c r="M439" s="66"/>
      <c r="N439" s="66"/>
      <c r="O439" s="66"/>
    </row>
    <row r="440" spans="2:15" s="22" customFormat="1">
      <c r="C440" s="66"/>
      <c r="D440" s="66"/>
      <c r="E440" s="66"/>
      <c r="F440" s="66"/>
      <c r="G440" s="66"/>
      <c r="H440" s="66"/>
      <c r="I440" s="66"/>
      <c r="J440" s="66"/>
      <c r="K440" s="66"/>
      <c r="L440" s="66"/>
      <c r="M440" s="66"/>
      <c r="N440" s="66"/>
      <c r="O440" s="66"/>
    </row>
    <row r="441" spans="2:15" s="22" customFormat="1">
      <c r="C441" s="66"/>
      <c r="D441" s="66"/>
      <c r="E441" s="66"/>
      <c r="F441" s="66"/>
      <c r="G441" s="66"/>
      <c r="H441" s="66"/>
      <c r="I441" s="66"/>
      <c r="J441" s="66"/>
      <c r="K441" s="66"/>
      <c r="L441" s="66"/>
      <c r="M441" s="66"/>
      <c r="N441" s="66"/>
      <c r="O441" s="66"/>
    </row>
    <row r="442" spans="2:15" s="22" customFormat="1">
      <c r="C442" s="66"/>
      <c r="D442" s="66"/>
      <c r="E442" s="66"/>
      <c r="F442" s="66"/>
      <c r="G442" s="66"/>
      <c r="H442" s="66"/>
      <c r="I442" s="66"/>
      <c r="J442" s="66"/>
      <c r="K442" s="66"/>
      <c r="L442" s="66"/>
      <c r="M442" s="66"/>
      <c r="N442" s="66"/>
      <c r="O442" s="66"/>
    </row>
    <row r="443" spans="2:15" s="22" customFormat="1">
      <c r="C443" s="66"/>
      <c r="D443" s="66"/>
      <c r="E443" s="66"/>
      <c r="F443" s="66"/>
      <c r="G443" s="66"/>
      <c r="H443" s="66"/>
      <c r="I443" s="66"/>
      <c r="J443" s="66"/>
      <c r="K443" s="66"/>
      <c r="L443" s="66"/>
      <c r="M443" s="66"/>
      <c r="N443" s="66"/>
      <c r="O443" s="66"/>
    </row>
    <row r="444" spans="2:15" s="22" customFormat="1">
      <c r="C444" s="66"/>
      <c r="D444" s="66"/>
      <c r="E444" s="66"/>
      <c r="F444" s="66"/>
      <c r="G444" s="66"/>
      <c r="H444" s="66"/>
      <c r="I444" s="66"/>
      <c r="J444" s="66"/>
      <c r="K444" s="66"/>
      <c r="L444" s="66"/>
      <c r="M444" s="66"/>
      <c r="N444" s="66"/>
      <c r="O444" s="66"/>
    </row>
    <row r="445" spans="2:15" s="22" customFormat="1">
      <c r="C445" s="66"/>
      <c r="D445" s="66"/>
      <c r="E445" s="66"/>
      <c r="F445" s="66"/>
      <c r="G445" s="66"/>
      <c r="H445" s="66"/>
      <c r="I445" s="66"/>
      <c r="J445" s="66"/>
      <c r="K445" s="66"/>
      <c r="L445" s="66"/>
      <c r="M445" s="66"/>
      <c r="N445" s="66"/>
      <c r="O445" s="66"/>
    </row>
    <row r="446" spans="2:15" s="22" customFormat="1"/>
    <row r="447" spans="2:15" s="22" customFormat="1"/>
    <row r="448" spans="2:15" s="22" customFormat="1"/>
    <row r="449" spans="1:2" s="22" customFormat="1">
      <c r="A449"/>
      <c r="B449"/>
    </row>
    <row r="450" spans="1:2" s="22" customFormat="1">
      <c r="A450"/>
      <c r="B450"/>
    </row>
    <row r="451" spans="1:2" s="22" customFormat="1">
      <c r="A451"/>
      <c r="B451"/>
    </row>
    <row r="452" spans="1:2" s="22" customFormat="1">
      <c r="A452"/>
      <c r="B452"/>
    </row>
    <row r="453" spans="1:2" s="22" customFormat="1">
      <c r="A453"/>
      <c r="B453"/>
    </row>
    <row r="454" spans="1:2" s="22" customFormat="1">
      <c r="A454"/>
      <c r="B454"/>
    </row>
  </sheetData>
  <mergeCells count="6">
    <mergeCell ref="M5:N5"/>
    <mergeCell ref="C5:D5"/>
    <mergeCell ref="E5:F5"/>
    <mergeCell ref="G5:H5"/>
    <mergeCell ref="I5:J5"/>
    <mergeCell ref="K5:L5"/>
  </mergeCells>
  <hyperlinks>
    <hyperlink ref="O2" location="Index!A1" display="Back to Index" xr:uid="{CEBD9AEF-BCFD-457B-BCE8-43000D91707F}"/>
  </hyperlinks>
  <pageMargins left="0.7" right="0.7" top="0.75" bottom="0.75" header="0.3" footer="0.3"/>
  <pageSetup paperSize="9" scale="3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E2E07-9AD3-47C5-9744-22F0AC8EB344}">
  <sheetPr>
    <tabColor theme="2"/>
  </sheetPr>
  <dimension ref="A1:AH473"/>
  <sheetViews>
    <sheetView showGridLines="0" showRowColHeaders="0" zoomScaleNormal="100" zoomScaleSheetLayoutView="90" workbookViewId="0">
      <pane ySplit="6" topLeftCell="A7" activePane="bottomLeft" state="frozen"/>
      <selection activeCell="A3" sqref="A3"/>
      <selection pane="bottomLeft"/>
    </sheetView>
  </sheetViews>
  <sheetFormatPr defaultRowHeight="15"/>
  <cols>
    <col min="1" max="1" width="9.140625" customWidth="1"/>
    <col min="2" max="2" width="51.85546875" customWidth="1"/>
    <col min="3" max="6" width="10.7109375" customWidth="1"/>
    <col min="7" max="8" width="17.42578125" customWidth="1"/>
    <col min="9" max="10" width="14.7109375" customWidth="1"/>
    <col min="11" max="14" width="10.7109375" customWidth="1"/>
    <col min="15" max="15" width="11.5703125" customWidth="1"/>
  </cols>
  <sheetData>
    <row r="1" spans="1:15" s="2" customFormat="1" ht="24" customHeight="1">
      <c r="B1" s="179" t="s">
        <v>290</v>
      </c>
    </row>
    <row r="2" spans="1:15" s="121" customFormat="1" ht="15.95" customHeight="1">
      <c r="A2" s="118" t="str" cm="1">
        <f t="array" aca="1" ref="A2" ca="1">MID(CELL("filename",A1),FIND("]",CELL("filename",A1))+1,255)</f>
        <v>Table 3</v>
      </c>
      <c r="B2" s="118" t="s">
        <v>296</v>
      </c>
      <c r="O2" s="122" t="s">
        <v>103</v>
      </c>
    </row>
    <row r="3" spans="1:15" s="79" customFormat="1" ht="11.25" customHeight="1">
      <c r="A3" s="253"/>
      <c r="B3" s="42"/>
    </row>
    <row r="4" spans="1:15" s="71" customFormat="1" ht="12"/>
    <row r="5" spans="1:15" s="71" customFormat="1" ht="28.5" customHeight="1">
      <c r="C5" s="303" t="s">
        <v>152</v>
      </c>
      <c r="D5" s="303"/>
      <c r="E5" s="303" t="s">
        <v>155</v>
      </c>
      <c r="F5" s="303"/>
      <c r="G5" s="303" t="s">
        <v>156</v>
      </c>
      <c r="H5" s="303"/>
      <c r="I5" s="303" t="s">
        <v>160</v>
      </c>
      <c r="J5" s="303"/>
      <c r="K5" s="303" t="s">
        <v>161</v>
      </c>
      <c r="L5" s="303"/>
      <c r="M5" s="303" t="s">
        <v>162</v>
      </c>
      <c r="N5" s="303"/>
    </row>
    <row r="6" spans="1:15" s="71" customFormat="1" ht="30" customHeight="1">
      <c r="B6" s="103" t="s">
        <v>164</v>
      </c>
      <c r="C6" s="163" t="s">
        <v>153</v>
      </c>
      <c r="D6" s="163" t="s">
        <v>154</v>
      </c>
      <c r="E6" s="163" t="s">
        <v>2</v>
      </c>
      <c r="F6" s="163" t="s">
        <v>5</v>
      </c>
      <c r="G6" s="160" t="s">
        <v>198</v>
      </c>
      <c r="H6" s="160" t="s">
        <v>199</v>
      </c>
      <c r="I6" s="163" t="s">
        <v>158</v>
      </c>
      <c r="J6" s="163" t="s">
        <v>159</v>
      </c>
      <c r="K6" s="163" t="s">
        <v>0</v>
      </c>
      <c r="L6" s="163" t="s">
        <v>55</v>
      </c>
      <c r="M6" s="163" t="s">
        <v>139</v>
      </c>
      <c r="N6" s="163" t="s">
        <v>6</v>
      </c>
      <c r="O6" s="164" t="s">
        <v>61</v>
      </c>
    </row>
    <row r="7" spans="1:15" s="71" customFormat="1" ht="11.25" customHeight="1">
      <c r="B7" s="72" t="s">
        <v>56</v>
      </c>
      <c r="E7" s="73"/>
      <c r="F7" s="73"/>
      <c r="N7" s="73"/>
    </row>
    <row r="8" spans="1:15" s="71" customFormat="1" ht="12">
      <c r="B8" s="102" t="s">
        <v>7</v>
      </c>
      <c r="C8" s="268">
        <v>79150</v>
      </c>
      <c r="D8" s="268">
        <v>1049370</v>
      </c>
      <c r="E8" s="268">
        <v>62605</v>
      </c>
      <c r="F8" s="268">
        <v>1149730</v>
      </c>
      <c r="G8" s="268">
        <v>242130</v>
      </c>
      <c r="H8" s="268">
        <v>914585</v>
      </c>
      <c r="I8" s="268">
        <v>254895</v>
      </c>
      <c r="J8" s="268">
        <v>866055</v>
      </c>
      <c r="K8" s="268">
        <v>32890</v>
      </c>
      <c r="L8" s="268">
        <v>1271360</v>
      </c>
      <c r="M8" s="268">
        <v>315840</v>
      </c>
      <c r="N8" s="268">
        <v>680205</v>
      </c>
      <c r="O8" s="268">
        <v>1349325</v>
      </c>
    </row>
    <row r="9" spans="1:15" s="71" customFormat="1" ht="12">
      <c r="A9" s="81"/>
      <c r="B9" s="102" t="s">
        <v>8</v>
      </c>
      <c r="C9" s="268">
        <v>88085</v>
      </c>
      <c r="D9" s="268">
        <v>1000435</v>
      </c>
      <c r="E9" s="268">
        <v>69470</v>
      </c>
      <c r="F9" s="268">
        <v>1076815</v>
      </c>
      <c r="G9" s="268">
        <v>242040</v>
      </c>
      <c r="H9" s="268">
        <v>848885</v>
      </c>
      <c r="I9" s="268">
        <v>287275</v>
      </c>
      <c r="J9" s="268">
        <v>788300</v>
      </c>
      <c r="K9" s="268">
        <v>27655</v>
      </c>
      <c r="L9" s="268">
        <v>1183465</v>
      </c>
      <c r="M9" s="268">
        <v>391215</v>
      </c>
      <c r="N9" s="268">
        <v>570305</v>
      </c>
      <c r="O9" s="268">
        <v>1249475</v>
      </c>
    </row>
    <row r="10" spans="1:15" s="71" customFormat="1" ht="12">
      <c r="A10" s="81"/>
      <c r="B10" s="102" t="s">
        <v>4</v>
      </c>
      <c r="C10" s="268">
        <v>880</v>
      </c>
      <c r="D10" s="268">
        <v>8250</v>
      </c>
      <c r="E10" s="268">
        <v>400</v>
      </c>
      <c r="F10" s="268">
        <v>6810</v>
      </c>
      <c r="G10" s="268">
        <v>2240</v>
      </c>
      <c r="H10" s="268">
        <v>11730</v>
      </c>
      <c r="I10" s="268">
        <v>1355</v>
      </c>
      <c r="J10" s="268">
        <v>5555</v>
      </c>
      <c r="K10" s="268">
        <v>510</v>
      </c>
      <c r="L10" s="268">
        <v>15365</v>
      </c>
      <c r="M10" s="268">
        <v>2270</v>
      </c>
      <c r="N10" s="268">
        <v>4895</v>
      </c>
      <c r="O10" s="268">
        <v>18040</v>
      </c>
    </row>
    <row r="11" spans="1:15" s="71" customFormat="1" ht="12">
      <c r="A11" s="81"/>
      <c r="B11" s="102" t="s">
        <v>1</v>
      </c>
      <c r="C11" s="268">
        <v>168115</v>
      </c>
      <c r="D11" s="268">
        <v>2058055</v>
      </c>
      <c r="E11" s="268">
        <v>132475</v>
      </c>
      <c r="F11" s="268">
        <v>2233355</v>
      </c>
      <c r="G11" s="268">
        <v>486410</v>
      </c>
      <c r="H11" s="268">
        <v>1775200</v>
      </c>
      <c r="I11" s="268">
        <v>543525</v>
      </c>
      <c r="J11" s="268">
        <v>1659910</v>
      </c>
      <c r="K11" s="268">
        <v>61055</v>
      </c>
      <c r="L11" s="268">
        <v>2470190</v>
      </c>
      <c r="M11" s="268">
        <v>709325</v>
      </c>
      <c r="N11" s="268">
        <v>1255405</v>
      </c>
      <c r="O11" s="268">
        <v>2616845</v>
      </c>
    </row>
    <row r="12" spans="1:15" s="71" customFormat="1" ht="12">
      <c r="B12" s="72" t="s">
        <v>167</v>
      </c>
      <c r="C12" s="268"/>
      <c r="D12" s="268"/>
      <c r="E12" s="268"/>
      <c r="F12" s="268"/>
      <c r="G12" s="268"/>
      <c r="H12" s="268"/>
      <c r="I12" s="268"/>
      <c r="J12" s="268"/>
      <c r="K12" s="268"/>
      <c r="L12" s="268"/>
      <c r="M12" s="268"/>
      <c r="N12" s="268"/>
      <c r="O12" s="268"/>
    </row>
    <row r="13" spans="1:15" s="71" customFormat="1" ht="12">
      <c r="B13" s="102" t="s">
        <v>9</v>
      </c>
      <c r="C13" s="268">
        <v>275</v>
      </c>
      <c r="D13" s="268">
        <v>3735</v>
      </c>
      <c r="E13" s="268">
        <v>430</v>
      </c>
      <c r="F13" s="268">
        <v>4910</v>
      </c>
      <c r="G13" s="268">
        <v>955</v>
      </c>
      <c r="H13" s="268">
        <v>4560</v>
      </c>
      <c r="I13" s="268">
        <v>340</v>
      </c>
      <c r="J13" s="268">
        <v>3960</v>
      </c>
      <c r="K13" s="268">
        <v>310</v>
      </c>
      <c r="L13" s="268">
        <v>5215</v>
      </c>
      <c r="M13" s="268">
        <v>2615</v>
      </c>
      <c r="N13" s="268">
        <v>565</v>
      </c>
      <c r="O13" s="268">
        <v>5680</v>
      </c>
    </row>
    <row r="14" spans="1:15" s="71" customFormat="1" ht="12">
      <c r="A14" s="81"/>
      <c r="B14" s="102" t="s">
        <v>10</v>
      </c>
      <c r="C14" s="268">
        <v>48000</v>
      </c>
      <c r="D14" s="268">
        <v>481330</v>
      </c>
      <c r="E14" s="268">
        <v>45725</v>
      </c>
      <c r="F14" s="268">
        <v>606480</v>
      </c>
      <c r="G14" s="268">
        <v>139970</v>
      </c>
      <c r="H14" s="268">
        <v>526065</v>
      </c>
      <c r="I14" s="268">
        <v>49010</v>
      </c>
      <c r="J14" s="268">
        <v>536845</v>
      </c>
      <c r="K14" s="268">
        <v>18305</v>
      </c>
      <c r="L14" s="268">
        <v>662215</v>
      </c>
      <c r="M14" s="268">
        <v>195735</v>
      </c>
      <c r="N14" s="268">
        <v>203245</v>
      </c>
      <c r="O14" s="268">
        <v>740605</v>
      </c>
    </row>
    <row r="15" spans="1:15" s="71" customFormat="1" ht="12">
      <c r="A15" s="81"/>
      <c r="B15" s="102" t="s">
        <v>11</v>
      </c>
      <c r="C15" s="268">
        <v>29010</v>
      </c>
      <c r="D15" s="268">
        <v>369295</v>
      </c>
      <c r="E15" s="268">
        <v>24755</v>
      </c>
      <c r="F15" s="268">
        <v>377075</v>
      </c>
      <c r="G15" s="268">
        <v>77585</v>
      </c>
      <c r="H15" s="268">
        <v>273165</v>
      </c>
      <c r="I15" s="268">
        <v>99495</v>
      </c>
      <c r="J15" s="268">
        <v>285855</v>
      </c>
      <c r="K15" s="268">
        <v>7940</v>
      </c>
      <c r="L15" s="268">
        <v>421915</v>
      </c>
      <c r="M15" s="268">
        <v>113370</v>
      </c>
      <c r="N15" s="268">
        <v>245115</v>
      </c>
      <c r="O15" s="268">
        <v>433330</v>
      </c>
    </row>
    <row r="16" spans="1:15" s="71" customFormat="1" ht="12">
      <c r="A16" s="81"/>
      <c r="B16" s="102" t="s">
        <v>12</v>
      </c>
      <c r="C16" s="268">
        <v>17295</v>
      </c>
      <c r="D16" s="268">
        <v>301015</v>
      </c>
      <c r="E16" s="268">
        <v>16910</v>
      </c>
      <c r="F16" s="268">
        <v>303130</v>
      </c>
      <c r="G16" s="268">
        <v>58105</v>
      </c>
      <c r="H16" s="268">
        <v>201045</v>
      </c>
      <c r="I16" s="268">
        <v>111660</v>
      </c>
      <c r="J16" s="268">
        <v>194065</v>
      </c>
      <c r="K16" s="268">
        <v>6880</v>
      </c>
      <c r="L16" s="268">
        <v>340940</v>
      </c>
      <c r="M16" s="268">
        <v>87670</v>
      </c>
      <c r="N16" s="268">
        <v>192405</v>
      </c>
      <c r="O16" s="268">
        <v>352330</v>
      </c>
    </row>
    <row r="17" spans="1:15" s="71" customFormat="1" ht="12">
      <c r="A17" s="81"/>
      <c r="B17" s="102" t="s">
        <v>13</v>
      </c>
      <c r="C17" s="268">
        <v>24465</v>
      </c>
      <c r="D17" s="268">
        <v>438400</v>
      </c>
      <c r="E17" s="268">
        <v>22090</v>
      </c>
      <c r="F17" s="268">
        <v>444495</v>
      </c>
      <c r="G17" s="268">
        <v>92025</v>
      </c>
      <c r="H17" s="268">
        <v>337105</v>
      </c>
      <c r="I17" s="268">
        <v>162410</v>
      </c>
      <c r="J17" s="268">
        <v>281420</v>
      </c>
      <c r="K17" s="268">
        <v>11800</v>
      </c>
      <c r="L17" s="268">
        <v>493090</v>
      </c>
      <c r="M17" s="268">
        <v>136155</v>
      </c>
      <c r="N17" s="268">
        <v>289260</v>
      </c>
      <c r="O17" s="268">
        <v>512670</v>
      </c>
    </row>
    <row r="18" spans="1:15" s="71" customFormat="1" ht="12">
      <c r="A18" s="81"/>
      <c r="B18" s="102" t="s">
        <v>14</v>
      </c>
      <c r="C18" s="268">
        <v>22150</v>
      </c>
      <c r="D18" s="268">
        <v>259840</v>
      </c>
      <c r="E18" s="268">
        <v>13555</v>
      </c>
      <c r="F18" s="268">
        <v>272295</v>
      </c>
      <c r="G18" s="268">
        <v>62995</v>
      </c>
      <c r="H18" s="268">
        <v>235315</v>
      </c>
      <c r="I18" s="268">
        <v>70470</v>
      </c>
      <c r="J18" s="268">
        <v>194880</v>
      </c>
      <c r="K18" s="268">
        <v>8270</v>
      </c>
      <c r="L18" s="268">
        <v>299525</v>
      </c>
      <c r="M18" s="268">
        <v>88930</v>
      </c>
      <c r="N18" s="268">
        <v>184200</v>
      </c>
      <c r="O18" s="268">
        <v>312900</v>
      </c>
    </row>
    <row r="19" spans="1:15" s="71" customFormat="1" ht="12">
      <c r="A19" s="81"/>
      <c r="B19" s="102" t="s">
        <v>15</v>
      </c>
      <c r="C19" s="268">
        <v>18950</v>
      </c>
      <c r="D19" s="268">
        <v>150370</v>
      </c>
      <c r="E19" s="268">
        <v>7185</v>
      </c>
      <c r="F19" s="268">
        <v>164640</v>
      </c>
      <c r="G19" s="268">
        <v>40280</v>
      </c>
      <c r="H19" s="268">
        <v>144600</v>
      </c>
      <c r="I19" s="268">
        <v>33030</v>
      </c>
      <c r="J19" s="268">
        <v>123475</v>
      </c>
      <c r="K19" s="268">
        <v>5695</v>
      </c>
      <c r="L19" s="268">
        <v>180850</v>
      </c>
      <c r="M19" s="268">
        <v>55975</v>
      </c>
      <c r="N19" s="268">
        <v>109470</v>
      </c>
      <c r="O19" s="268">
        <v>189635</v>
      </c>
    </row>
    <row r="20" spans="1:15" s="71" customFormat="1" ht="12">
      <c r="A20" s="81"/>
      <c r="B20" s="102" t="s">
        <v>16</v>
      </c>
      <c r="C20" s="268">
        <v>5965</v>
      </c>
      <c r="D20" s="268">
        <v>35675</v>
      </c>
      <c r="E20" s="268">
        <v>1295</v>
      </c>
      <c r="F20" s="268">
        <v>40910</v>
      </c>
      <c r="G20" s="268">
        <v>10335</v>
      </c>
      <c r="H20" s="268">
        <v>35320</v>
      </c>
      <c r="I20" s="268">
        <v>10475</v>
      </c>
      <c r="J20" s="268">
        <v>27155</v>
      </c>
      <c r="K20" s="268">
        <v>1295</v>
      </c>
      <c r="L20" s="268">
        <v>44610</v>
      </c>
      <c r="M20" s="268">
        <v>18470</v>
      </c>
      <c r="N20" s="268">
        <v>22025</v>
      </c>
      <c r="O20" s="268">
        <v>46645</v>
      </c>
    </row>
    <row r="21" spans="1:15" s="71" customFormat="1" ht="12">
      <c r="A21" s="81"/>
      <c r="B21" s="102" t="s">
        <v>17</v>
      </c>
      <c r="C21" s="268">
        <v>1980</v>
      </c>
      <c r="D21" s="268">
        <v>17465</v>
      </c>
      <c r="E21" s="268">
        <v>520</v>
      </c>
      <c r="F21" s="268">
        <v>19015</v>
      </c>
      <c r="G21" s="268">
        <v>4015</v>
      </c>
      <c r="H21" s="268">
        <v>16915</v>
      </c>
      <c r="I21" s="268">
        <v>6585</v>
      </c>
      <c r="J21" s="268">
        <v>11795</v>
      </c>
      <c r="K21" s="268">
        <v>540</v>
      </c>
      <c r="L21" s="268">
        <v>20485</v>
      </c>
      <c r="M21" s="268">
        <v>10315</v>
      </c>
      <c r="N21" s="268">
        <v>8525</v>
      </c>
      <c r="O21" s="268">
        <v>21310</v>
      </c>
    </row>
    <row r="22" spans="1:15" s="71" customFormat="1" ht="12">
      <c r="A22" s="81"/>
      <c r="B22" s="102" t="s">
        <v>4</v>
      </c>
      <c r="C22" s="268">
        <v>20</v>
      </c>
      <c r="D22" s="268">
        <v>920</v>
      </c>
      <c r="E22" s="268">
        <v>15</v>
      </c>
      <c r="F22" s="268">
        <v>410</v>
      </c>
      <c r="G22" s="268">
        <v>140</v>
      </c>
      <c r="H22" s="268">
        <v>1115</v>
      </c>
      <c r="I22" s="268">
        <v>55</v>
      </c>
      <c r="J22" s="268">
        <v>470</v>
      </c>
      <c r="K22" s="268">
        <v>15</v>
      </c>
      <c r="L22" s="268">
        <v>1350</v>
      </c>
      <c r="M22" s="268">
        <v>80</v>
      </c>
      <c r="N22" s="268">
        <v>590</v>
      </c>
      <c r="O22" s="268">
        <v>1740</v>
      </c>
    </row>
    <row r="23" spans="1:15" s="71" customFormat="1" ht="12">
      <c r="A23" s="81"/>
      <c r="B23" s="102" t="s">
        <v>1</v>
      </c>
      <c r="C23" s="268">
        <v>168115</v>
      </c>
      <c r="D23" s="268">
        <v>2058055</v>
      </c>
      <c r="E23" s="268">
        <v>132475</v>
      </c>
      <c r="F23" s="268">
        <v>2233355</v>
      </c>
      <c r="G23" s="268">
        <v>486410</v>
      </c>
      <c r="H23" s="268">
        <v>1775200</v>
      </c>
      <c r="I23" s="268">
        <v>543525</v>
      </c>
      <c r="J23" s="268">
        <v>1659910</v>
      </c>
      <c r="K23" s="268">
        <v>61055</v>
      </c>
      <c r="L23" s="268">
        <v>2470190</v>
      </c>
      <c r="M23" s="268">
        <v>709325</v>
      </c>
      <c r="N23" s="268">
        <v>1255405</v>
      </c>
      <c r="O23" s="268">
        <v>2616845</v>
      </c>
    </row>
    <row r="24" spans="1:15" s="71" customFormat="1" ht="12">
      <c r="B24" s="72" t="s">
        <v>57</v>
      </c>
      <c r="C24" s="268"/>
      <c r="D24" s="268"/>
      <c r="E24" s="268"/>
      <c r="F24" s="268"/>
      <c r="G24" s="268"/>
      <c r="H24" s="268"/>
      <c r="I24" s="268"/>
      <c r="J24" s="268"/>
      <c r="K24" s="268"/>
      <c r="L24" s="268"/>
      <c r="M24" s="268"/>
      <c r="N24" s="268"/>
      <c r="O24" s="268"/>
    </row>
    <row r="25" spans="1:15" s="71" customFormat="1" ht="12">
      <c r="B25" s="102" t="s">
        <v>18</v>
      </c>
      <c r="C25" s="268">
        <v>53650</v>
      </c>
      <c r="D25" s="268">
        <v>505505</v>
      </c>
      <c r="E25" s="268">
        <v>45775</v>
      </c>
      <c r="F25" s="268">
        <v>570140</v>
      </c>
      <c r="G25" s="268">
        <v>161145</v>
      </c>
      <c r="H25" s="268">
        <v>488210</v>
      </c>
      <c r="I25" s="268">
        <v>117865</v>
      </c>
      <c r="J25" s="268">
        <v>470215</v>
      </c>
      <c r="K25" s="268">
        <v>5230</v>
      </c>
      <c r="L25" s="268">
        <v>644185</v>
      </c>
      <c r="M25" s="268">
        <v>185645</v>
      </c>
      <c r="N25" s="268">
        <v>358810</v>
      </c>
      <c r="O25" s="268">
        <v>649415</v>
      </c>
    </row>
    <row r="26" spans="1:15" s="71" customFormat="1" ht="12">
      <c r="A26" s="81"/>
      <c r="B26" s="102" t="s">
        <v>19</v>
      </c>
      <c r="C26" s="268">
        <v>39510</v>
      </c>
      <c r="D26" s="268">
        <v>419030</v>
      </c>
      <c r="E26" s="268">
        <v>13705</v>
      </c>
      <c r="F26" s="268">
        <v>517095</v>
      </c>
      <c r="G26" s="268">
        <v>97500</v>
      </c>
      <c r="H26" s="268">
        <v>451435</v>
      </c>
      <c r="I26" s="268">
        <v>109395</v>
      </c>
      <c r="J26" s="268">
        <v>339685</v>
      </c>
      <c r="K26" s="268" t="s">
        <v>306</v>
      </c>
      <c r="L26" s="268">
        <v>548950</v>
      </c>
      <c r="M26" s="268">
        <v>167570</v>
      </c>
      <c r="N26" s="268">
        <v>276455</v>
      </c>
      <c r="O26" s="268">
        <v>548950</v>
      </c>
    </row>
    <row r="27" spans="1:15" s="71" customFormat="1" ht="12">
      <c r="A27" s="81"/>
      <c r="B27" s="102" t="s">
        <v>20</v>
      </c>
      <c r="C27" s="268">
        <v>38265</v>
      </c>
      <c r="D27" s="268">
        <v>501770</v>
      </c>
      <c r="E27" s="268">
        <v>39920</v>
      </c>
      <c r="F27" s="268">
        <v>509915</v>
      </c>
      <c r="G27" s="268">
        <v>144050</v>
      </c>
      <c r="H27" s="268">
        <v>471240</v>
      </c>
      <c r="I27" s="268">
        <v>51940</v>
      </c>
      <c r="J27" s="268">
        <v>471620</v>
      </c>
      <c r="K27" s="268">
        <v>27260</v>
      </c>
      <c r="L27" s="268">
        <v>588065</v>
      </c>
      <c r="M27" s="268">
        <v>151725</v>
      </c>
      <c r="N27" s="268">
        <v>297375</v>
      </c>
      <c r="O27" s="268">
        <v>615320</v>
      </c>
    </row>
    <row r="28" spans="1:15" s="71" customFormat="1" ht="12">
      <c r="A28" s="81"/>
      <c r="B28" s="102" t="s">
        <v>21</v>
      </c>
      <c r="C28" s="268">
        <v>10665</v>
      </c>
      <c r="D28" s="268">
        <v>107650</v>
      </c>
      <c r="E28" s="268">
        <v>5605</v>
      </c>
      <c r="F28" s="268">
        <v>113640</v>
      </c>
      <c r="G28" s="268">
        <v>35360</v>
      </c>
      <c r="H28" s="268">
        <v>87655</v>
      </c>
      <c r="I28" s="268">
        <v>19530</v>
      </c>
      <c r="J28" s="268">
        <v>88755</v>
      </c>
      <c r="K28" s="268">
        <v>4120</v>
      </c>
      <c r="L28" s="268">
        <v>118930</v>
      </c>
      <c r="M28" s="268">
        <v>45095</v>
      </c>
      <c r="N28" s="268">
        <v>66405</v>
      </c>
      <c r="O28" s="268">
        <v>123050</v>
      </c>
    </row>
    <row r="29" spans="1:15" s="71" customFormat="1" ht="12">
      <c r="A29" s="81"/>
      <c r="B29" s="102" t="s">
        <v>22</v>
      </c>
      <c r="C29" s="268">
        <v>15820</v>
      </c>
      <c r="D29" s="268">
        <v>192325</v>
      </c>
      <c r="E29" s="268">
        <v>14545</v>
      </c>
      <c r="F29" s="268">
        <v>183270</v>
      </c>
      <c r="G29" s="268">
        <v>25950</v>
      </c>
      <c r="H29" s="268">
        <v>200585</v>
      </c>
      <c r="I29" s="268">
        <v>29580</v>
      </c>
      <c r="J29" s="268">
        <v>168760</v>
      </c>
      <c r="K29" s="268">
        <v>14505</v>
      </c>
      <c r="L29" s="268">
        <v>212555</v>
      </c>
      <c r="M29" s="268">
        <v>73340</v>
      </c>
      <c r="N29" s="268">
        <v>96880</v>
      </c>
      <c r="O29" s="268">
        <v>227060</v>
      </c>
    </row>
    <row r="30" spans="1:15" s="71" customFormat="1" ht="12">
      <c r="A30" s="81"/>
      <c r="B30" s="102" t="s">
        <v>23</v>
      </c>
      <c r="C30" s="268">
        <v>3830</v>
      </c>
      <c r="D30" s="268">
        <v>31510</v>
      </c>
      <c r="E30" s="268">
        <v>2600</v>
      </c>
      <c r="F30" s="268">
        <v>33540</v>
      </c>
      <c r="G30" s="268">
        <v>17715</v>
      </c>
      <c r="H30" s="268">
        <v>20085</v>
      </c>
      <c r="I30" s="268">
        <v>3185</v>
      </c>
      <c r="J30" s="268">
        <v>28105</v>
      </c>
      <c r="K30" s="268">
        <v>1055</v>
      </c>
      <c r="L30" s="268">
        <v>36745</v>
      </c>
      <c r="M30" s="268">
        <v>9535</v>
      </c>
      <c r="N30" s="268">
        <v>23425</v>
      </c>
      <c r="O30" s="268">
        <v>37800</v>
      </c>
    </row>
    <row r="31" spans="1:15" s="71" customFormat="1" ht="12">
      <c r="A31" s="81"/>
      <c r="B31" s="102" t="s">
        <v>24</v>
      </c>
      <c r="C31" s="268">
        <v>1275</v>
      </c>
      <c r="D31" s="268">
        <v>21250</v>
      </c>
      <c r="E31" s="268">
        <v>6330</v>
      </c>
      <c r="F31" s="268">
        <v>16805</v>
      </c>
      <c r="G31" s="268">
        <v>4610</v>
      </c>
      <c r="H31" s="268">
        <v>19095</v>
      </c>
      <c r="I31" s="268">
        <v>5510</v>
      </c>
      <c r="J31" s="268">
        <v>16150</v>
      </c>
      <c r="K31" s="268">
        <v>8890</v>
      </c>
      <c r="L31" s="268">
        <v>14835</v>
      </c>
      <c r="M31" s="268">
        <v>5305</v>
      </c>
      <c r="N31" s="268">
        <v>16545</v>
      </c>
      <c r="O31" s="268">
        <v>23725</v>
      </c>
    </row>
    <row r="32" spans="1:15" s="71" customFormat="1" ht="12">
      <c r="A32" s="81"/>
      <c r="B32" s="102" t="s">
        <v>25</v>
      </c>
      <c r="C32" s="268">
        <v>2985</v>
      </c>
      <c r="D32" s="268">
        <v>33425</v>
      </c>
      <c r="E32" s="268">
        <v>1455</v>
      </c>
      <c r="F32" s="268">
        <v>33940</v>
      </c>
      <c r="G32" s="268">
        <v>80</v>
      </c>
      <c r="H32" s="268">
        <v>36895</v>
      </c>
      <c r="I32" s="268">
        <v>7025</v>
      </c>
      <c r="J32" s="268">
        <v>26820</v>
      </c>
      <c r="K32" s="268" t="s">
        <v>306</v>
      </c>
      <c r="L32" s="268">
        <v>38010</v>
      </c>
      <c r="M32" s="268">
        <v>6635</v>
      </c>
      <c r="N32" s="268">
        <v>24105</v>
      </c>
      <c r="O32" s="268">
        <v>38010</v>
      </c>
    </row>
    <row r="33" spans="1:16" s="71" customFormat="1" ht="12">
      <c r="A33" s="81"/>
      <c r="B33" s="102" t="s">
        <v>26</v>
      </c>
      <c r="C33" s="268">
        <v>940</v>
      </c>
      <c r="D33" s="268">
        <v>227020</v>
      </c>
      <c r="E33" s="268">
        <v>100</v>
      </c>
      <c r="F33" s="268">
        <v>225905</v>
      </c>
      <c r="G33" s="268" t="s">
        <v>306</v>
      </c>
      <c r="H33" s="268" t="s">
        <v>306</v>
      </c>
      <c r="I33" s="268">
        <v>194185</v>
      </c>
      <c r="J33" s="268">
        <v>29125</v>
      </c>
      <c r="K33" s="268" t="s">
        <v>306</v>
      </c>
      <c r="L33" s="268">
        <v>267910</v>
      </c>
      <c r="M33" s="268">
        <v>56815</v>
      </c>
      <c r="N33" s="268">
        <v>81530</v>
      </c>
      <c r="O33" s="268">
        <v>267910</v>
      </c>
    </row>
    <row r="34" spans="1:16" s="71" customFormat="1" ht="12">
      <c r="A34" s="81"/>
      <c r="B34" s="102" t="s">
        <v>4</v>
      </c>
      <c r="C34" s="268">
        <v>1175</v>
      </c>
      <c r="D34" s="268">
        <v>18565</v>
      </c>
      <c r="E34" s="268">
        <v>2435</v>
      </c>
      <c r="F34" s="268">
        <v>29115</v>
      </c>
      <c r="G34" s="268" t="s">
        <v>306</v>
      </c>
      <c r="H34" s="268" t="s">
        <v>306</v>
      </c>
      <c r="I34" s="268">
        <v>5310</v>
      </c>
      <c r="J34" s="268">
        <v>20675</v>
      </c>
      <c r="K34" s="268" t="s">
        <v>306</v>
      </c>
      <c r="L34" s="268" t="s">
        <v>306</v>
      </c>
      <c r="M34" s="268">
        <v>7655</v>
      </c>
      <c r="N34" s="268">
        <v>13870</v>
      </c>
      <c r="O34" s="268">
        <v>85600</v>
      </c>
    </row>
    <row r="35" spans="1:16" s="71" customFormat="1" ht="12">
      <c r="A35" s="81"/>
      <c r="B35" s="102" t="s">
        <v>1</v>
      </c>
      <c r="C35" s="268">
        <v>168115</v>
      </c>
      <c r="D35" s="268">
        <v>2058055</v>
      </c>
      <c r="E35" s="268">
        <v>132475</v>
      </c>
      <c r="F35" s="268">
        <v>2233355</v>
      </c>
      <c r="G35" s="268">
        <v>486410</v>
      </c>
      <c r="H35" s="268">
        <v>1775200</v>
      </c>
      <c r="I35" s="268">
        <v>543525</v>
      </c>
      <c r="J35" s="268">
        <v>1659910</v>
      </c>
      <c r="K35" s="268">
        <v>61055</v>
      </c>
      <c r="L35" s="268">
        <v>2470190</v>
      </c>
      <c r="M35" s="268">
        <v>709325</v>
      </c>
      <c r="N35" s="268">
        <v>1255405</v>
      </c>
      <c r="O35" s="268">
        <v>2616845</v>
      </c>
    </row>
    <row r="36" spans="1:16" s="71" customFormat="1" ht="12">
      <c r="B36" s="72" t="s">
        <v>166</v>
      </c>
      <c r="C36" s="268"/>
      <c r="D36" s="268"/>
      <c r="E36" s="268"/>
      <c r="F36" s="268"/>
      <c r="G36" s="268"/>
      <c r="H36" s="268"/>
      <c r="I36" s="268"/>
      <c r="J36" s="268"/>
      <c r="K36" s="268"/>
      <c r="L36" s="268"/>
      <c r="M36" s="268"/>
      <c r="N36" s="268"/>
      <c r="O36" s="268"/>
    </row>
    <row r="37" spans="1:16" s="71" customFormat="1" ht="12">
      <c r="B37" s="102" t="s">
        <v>27</v>
      </c>
      <c r="C37" s="268">
        <v>17050</v>
      </c>
      <c r="D37" s="268">
        <v>353825</v>
      </c>
      <c r="E37" s="268">
        <v>12285</v>
      </c>
      <c r="F37" s="268">
        <v>357360</v>
      </c>
      <c r="G37" s="268">
        <v>42525</v>
      </c>
      <c r="H37" s="268">
        <v>218780</v>
      </c>
      <c r="I37" s="268">
        <v>154160</v>
      </c>
      <c r="J37" s="268">
        <v>208380</v>
      </c>
      <c r="K37" s="268">
        <v>4770</v>
      </c>
      <c r="L37" s="268">
        <v>400245</v>
      </c>
      <c r="M37" s="268">
        <v>89260</v>
      </c>
      <c r="N37" s="268">
        <v>219045</v>
      </c>
      <c r="O37" s="268">
        <v>409305</v>
      </c>
      <c r="P37" s="96"/>
    </row>
    <row r="38" spans="1:16" s="71" customFormat="1" ht="12">
      <c r="A38" s="81"/>
      <c r="B38" s="102" t="s">
        <v>28</v>
      </c>
      <c r="C38" s="268">
        <v>24760</v>
      </c>
      <c r="D38" s="268">
        <v>396780</v>
      </c>
      <c r="E38" s="268">
        <v>16025</v>
      </c>
      <c r="F38" s="268">
        <v>401365</v>
      </c>
      <c r="G38" s="268">
        <v>68330</v>
      </c>
      <c r="H38" s="268">
        <v>315110</v>
      </c>
      <c r="I38" s="268">
        <v>111740</v>
      </c>
      <c r="J38" s="268">
        <v>300150</v>
      </c>
      <c r="K38" s="268">
        <v>7715</v>
      </c>
      <c r="L38" s="268">
        <v>439590</v>
      </c>
      <c r="M38" s="268">
        <v>100185</v>
      </c>
      <c r="N38" s="268">
        <v>283810</v>
      </c>
      <c r="O38" s="268">
        <v>455490</v>
      </c>
      <c r="P38" s="96"/>
    </row>
    <row r="39" spans="1:16" s="71" customFormat="1" ht="12">
      <c r="A39" s="81"/>
      <c r="B39" s="102" t="s">
        <v>29</v>
      </c>
      <c r="C39" s="268">
        <v>70960</v>
      </c>
      <c r="D39" s="268">
        <v>759260</v>
      </c>
      <c r="E39" s="268">
        <v>51245</v>
      </c>
      <c r="F39" s="268">
        <v>831460</v>
      </c>
      <c r="G39" s="268">
        <v>198465</v>
      </c>
      <c r="H39" s="268">
        <v>669390</v>
      </c>
      <c r="I39" s="268">
        <v>150060</v>
      </c>
      <c r="J39" s="268">
        <v>635105</v>
      </c>
      <c r="K39" s="268">
        <v>21435</v>
      </c>
      <c r="L39" s="268">
        <v>900935</v>
      </c>
      <c r="M39" s="268">
        <v>274740</v>
      </c>
      <c r="N39" s="268">
        <v>501110</v>
      </c>
      <c r="O39" s="268">
        <v>942040</v>
      </c>
      <c r="P39" s="96"/>
    </row>
    <row r="40" spans="1:16" s="71" customFormat="1" ht="12">
      <c r="A40" s="81"/>
      <c r="B40" s="102" t="s">
        <v>30</v>
      </c>
      <c r="C40" s="268">
        <v>31825</v>
      </c>
      <c r="D40" s="268">
        <v>299950</v>
      </c>
      <c r="E40" s="268">
        <v>34385</v>
      </c>
      <c r="F40" s="268">
        <v>379990</v>
      </c>
      <c r="G40" s="268">
        <v>102065</v>
      </c>
      <c r="H40" s="268">
        <v>323355</v>
      </c>
      <c r="I40" s="268">
        <v>57465</v>
      </c>
      <c r="J40" s="268">
        <v>314130</v>
      </c>
      <c r="K40" s="268">
        <v>15800</v>
      </c>
      <c r="L40" s="268">
        <v>414755</v>
      </c>
      <c r="M40" s="268">
        <v>151025</v>
      </c>
      <c r="N40" s="268">
        <v>110685</v>
      </c>
      <c r="O40" s="268">
        <v>475120</v>
      </c>
    </row>
    <row r="41" spans="1:16" s="71" customFormat="1" ht="12">
      <c r="A41" s="81"/>
      <c r="B41" s="102" t="s">
        <v>31</v>
      </c>
      <c r="C41" s="268">
        <v>15160</v>
      </c>
      <c r="D41" s="268">
        <v>78050</v>
      </c>
      <c r="E41" s="268">
        <v>11270</v>
      </c>
      <c r="F41" s="268">
        <v>89930</v>
      </c>
      <c r="G41" s="268">
        <v>30705</v>
      </c>
      <c r="H41" s="268">
        <v>76785</v>
      </c>
      <c r="I41" s="268">
        <v>30110</v>
      </c>
      <c r="J41" s="268">
        <v>68585</v>
      </c>
      <c r="K41" s="268">
        <v>3890</v>
      </c>
      <c r="L41" s="268">
        <v>104190</v>
      </c>
      <c r="M41" s="268">
        <v>54645</v>
      </c>
      <c r="N41" s="268">
        <v>20015</v>
      </c>
      <c r="O41" s="268">
        <v>112200</v>
      </c>
    </row>
    <row r="42" spans="1:16" s="71" customFormat="1" ht="12">
      <c r="A42" s="81"/>
      <c r="B42" s="102" t="s">
        <v>32</v>
      </c>
      <c r="C42" s="268">
        <v>8365</v>
      </c>
      <c r="D42" s="268">
        <v>170190</v>
      </c>
      <c r="E42" s="268">
        <v>7265</v>
      </c>
      <c r="F42" s="268">
        <v>173255</v>
      </c>
      <c r="G42" s="268">
        <v>44325</v>
      </c>
      <c r="H42" s="268">
        <v>171780</v>
      </c>
      <c r="I42" s="268">
        <v>39990</v>
      </c>
      <c r="J42" s="268">
        <v>133560</v>
      </c>
      <c r="K42" s="268">
        <v>7450</v>
      </c>
      <c r="L42" s="268">
        <v>210475</v>
      </c>
      <c r="M42" s="268">
        <v>39470</v>
      </c>
      <c r="N42" s="268">
        <v>120735</v>
      </c>
      <c r="O42" s="268">
        <v>222685</v>
      </c>
    </row>
    <row r="43" spans="1:16" s="71" customFormat="1" ht="12">
      <c r="A43" s="81"/>
      <c r="B43" s="102" t="s">
        <v>1</v>
      </c>
      <c r="C43" s="268">
        <v>168115</v>
      </c>
      <c r="D43" s="268">
        <v>2058055</v>
      </c>
      <c r="E43" s="268">
        <v>132475</v>
      </c>
      <c r="F43" s="268">
        <v>2233355</v>
      </c>
      <c r="G43" s="268">
        <v>486410</v>
      </c>
      <c r="H43" s="268">
        <v>1775200</v>
      </c>
      <c r="I43" s="268">
        <v>543525</v>
      </c>
      <c r="J43" s="268">
        <v>1659910</v>
      </c>
      <c r="K43" s="268">
        <v>61055</v>
      </c>
      <c r="L43" s="268">
        <v>2470190</v>
      </c>
      <c r="M43" s="268">
        <v>709325</v>
      </c>
      <c r="N43" s="268">
        <v>1255405</v>
      </c>
      <c r="O43" s="268">
        <v>2616845</v>
      </c>
    </row>
    <row r="44" spans="1:16" s="71" customFormat="1" ht="12">
      <c r="A44" s="81"/>
      <c r="B44" s="72" t="s">
        <v>165</v>
      </c>
      <c r="C44" s="268"/>
      <c r="D44" s="268"/>
      <c r="E44" s="268"/>
      <c r="F44" s="268"/>
      <c r="G44" s="268"/>
      <c r="H44" s="268"/>
      <c r="I44" s="268"/>
      <c r="J44" s="268"/>
      <c r="K44" s="268"/>
      <c r="L44" s="268"/>
      <c r="M44" s="268"/>
      <c r="N44" s="268"/>
      <c r="O44" s="268"/>
    </row>
    <row r="45" spans="1:16" s="71" customFormat="1" ht="12">
      <c r="A45" s="81"/>
      <c r="B45" s="102" t="s">
        <v>33</v>
      </c>
      <c r="C45" s="268">
        <v>114425</v>
      </c>
      <c r="D45" s="268">
        <v>1075130</v>
      </c>
      <c r="E45" s="268">
        <v>94395</v>
      </c>
      <c r="F45" s="268">
        <v>1230080</v>
      </c>
      <c r="G45" s="268">
        <v>317855</v>
      </c>
      <c r="H45" s="268">
        <v>1045260</v>
      </c>
      <c r="I45" s="268">
        <v>240040</v>
      </c>
      <c r="J45" s="268">
        <v>1018125</v>
      </c>
      <c r="K45" s="268">
        <v>34940</v>
      </c>
      <c r="L45" s="268">
        <v>1329595</v>
      </c>
      <c r="M45" s="268">
        <v>416620</v>
      </c>
      <c r="N45" s="268">
        <v>639660</v>
      </c>
      <c r="O45" s="268">
        <v>1423080</v>
      </c>
    </row>
    <row r="46" spans="1:16" s="71" customFormat="1" ht="12">
      <c r="A46" s="81"/>
      <c r="B46" s="102" t="s">
        <v>196</v>
      </c>
      <c r="C46" s="268">
        <v>52835</v>
      </c>
      <c r="D46" s="268">
        <v>761205</v>
      </c>
      <c r="E46" s="268">
        <v>37995</v>
      </c>
      <c r="F46" s="268">
        <v>781765</v>
      </c>
      <c r="G46" s="268">
        <v>168540</v>
      </c>
      <c r="H46" s="268">
        <v>729860</v>
      </c>
      <c r="I46" s="268">
        <v>111540</v>
      </c>
      <c r="J46" s="268">
        <v>615075</v>
      </c>
      <c r="K46" s="268">
        <v>26115</v>
      </c>
      <c r="L46" s="268">
        <v>879440</v>
      </c>
      <c r="M46" s="268">
        <v>237210</v>
      </c>
      <c r="N46" s="268">
        <v>536770</v>
      </c>
      <c r="O46" s="268">
        <v>932605</v>
      </c>
    </row>
    <row r="47" spans="1:16" s="71" customFormat="1" ht="12">
      <c r="A47" s="81"/>
      <c r="B47" s="102" t="s">
        <v>197</v>
      </c>
      <c r="C47" s="274">
        <v>855</v>
      </c>
      <c r="D47" s="274">
        <v>221720</v>
      </c>
      <c r="E47" s="274">
        <v>85</v>
      </c>
      <c r="F47" s="274">
        <v>221510</v>
      </c>
      <c r="G47" s="274">
        <v>20</v>
      </c>
      <c r="H47" s="274">
        <v>80</v>
      </c>
      <c r="I47" s="274">
        <v>191940</v>
      </c>
      <c r="J47" s="274">
        <v>26710</v>
      </c>
      <c r="K47" s="274" t="s">
        <v>306</v>
      </c>
      <c r="L47" s="274">
        <v>261155</v>
      </c>
      <c r="M47" s="274">
        <v>55495</v>
      </c>
      <c r="N47" s="274">
        <v>78975</v>
      </c>
      <c r="O47" s="274">
        <v>261155</v>
      </c>
    </row>
    <row r="48" spans="1:16" s="71" customFormat="1" ht="12">
      <c r="A48" s="81"/>
      <c r="B48" s="102" t="s">
        <v>1</v>
      </c>
      <c r="C48" s="274">
        <v>168115</v>
      </c>
      <c r="D48" s="274">
        <v>2058055</v>
      </c>
      <c r="E48" s="274">
        <v>132475</v>
      </c>
      <c r="F48" s="274">
        <v>2233355</v>
      </c>
      <c r="G48" s="274">
        <v>486410</v>
      </c>
      <c r="H48" s="274">
        <v>1775200</v>
      </c>
      <c r="I48" s="274">
        <v>543525</v>
      </c>
      <c r="J48" s="274">
        <v>1659910</v>
      </c>
      <c r="K48" s="274">
        <v>61055</v>
      </c>
      <c r="L48" s="274">
        <v>2470190</v>
      </c>
      <c r="M48" s="274">
        <v>709325</v>
      </c>
      <c r="N48" s="274">
        <v>1255405</v>
      </c>
      <c r="O48" s="274">
        <v>2616845</v>
      </c>
    </row>
    <row r="49" spans="1:15" s="71" customFormat="1" ht="12">
      <c r="B49" s="72" t="s">
        <v>59</v>
      </c>
      <c r="C49" s="268"/>
      <c r="D49" s="268"/>
      <c r="E49" s="268"/>
      <c r="F49" s="268"/>
      <c r="G49" s="268"/>
      <c r="H49" s="268"/>
      <c r="I49" s="268"/>
      <c r="J49" s="268"/>
      <c r="K49" s="268"/>
      <c r="L49" s="268"/>
      <c r="M49" s="268"/>
      <c r="N49" s="268"/>
      <c r="O49" s="268"/>
    </row>
    <row r="50" spans="1:15" s="71" customFormat="1" ht="12">
      <c r="B50" s="102" t="s">
        <v>273</v>
      </c>
      <c r="C50" s="268">
        <v>71590</v>
      </c>
      <c r="D50" s="268">
        <v>623000</v>
      </c>
      <c r="E50" s="268">
        <v>50925</v>
      </c>
      <c r="F50" s="268">
        <v>663940</v>
      </c>
      <c r="G50" s="268">
        <v>160150</v>
      </c>
      <c r="H50" s="268">
        <v>574700</v>
      </c>
      <c r="I50" s="268">
        <v>146030</v>
      </c>
      <c r="J50" s="268">
        <v>575700</v>
      </c>
      <c r="K50" s="268">
        <v>18280</v>
      </c>
      <c r="L50" s="268">
        <v>732305</v>
      </c>
      <c r="M50" s="268">
        <v>271725</v>
      </c>
      <c r="N50" s="268">
        <v>373085</v>
      </c>
      <c r="O50" s="268">
        <v>765635</v>
      </c>
    </row>
    <row r="51" spans="1:15" s="71" customFormat="1" ht="12">
      <c r="A51" s="81"/>
      <c r="B51" s="102" t="s">
        <v>96</v>
      </c>
      <c r="C51" s="268">
        <v>5865</v>
      </c>
      <c r="D51" s="268">
        <v>56740</v>
      </c>
      <c r="E51" s="268">
        <v>3895</v>
      </c>
      <c r="F51" s="268">
        <v>67450</v>
      </c>
      <c r="G51" s="268">
        <v>12550</v>
      </c>
      <c r="H51" s="268">
        <v>56620</v>
      </c>
      <c r="I51" s="268">
        <v>16725</v>
      </c>
      <c r="J51" s="268">
        <v>51890</v>
      </c>
      <c r="K51" s="268">
        <v>3610</v>
      </c>
      <c r="L51" s="268">
        <v>67685</v>
      </c>
      <c r="M51" s="268">
        <v>21900</v>
      </c>
      <c r="N51" s="268">
        <v>37660</v>
      </c>
      <c r="O51" s="268">
        <v>72085</v>
      </c>
    </row>
    <row r="52" spans="1:15" s="71" customFormat="1" ht="12">
      <c r="A52" s="81"/>
      <c r="B52" s="102" t="s">
        <v>95</v>
      </c>
      <c r="C52" s="268">
        <v>5445</v>
      </c>
      <c r="D52" s="268">
        <v>77990</v>
      </c>
      <c r="E52" s="268">
        <v>11655</v>
      </c>
      <c r="F52" s="268">
        <v>128255</v>
      </c>
      <c r="G52" s="268">
        <v>38620</v>
      </c>
      <c r="H52" s="268">
        <v>101685</v>
      </c>
      <c r="I52" s="268">
        <v>8720</v>
      </c>
      <c r="J52" s="268">
        <v>124290</v>
      </c>
      <c r="K52" s="268">
        <v>3775</v>
      </c>
      <c r="L52" s="268">
        <v>136665</v>
      </c>
      <c r="M52" s="268">
        <v>7865</v>
      </c>
      <c r="N52" s="268">
        <v>2935</v>
      </c>
      <c r="O52" s="268">
        <v>149280</v>
      </c>
    </row>
    <row r="53" spans="1:15" s="71" customFormat="1" ht="12">
      <c r="A53" s="81"/>
      <c r="B53" s="102" t="s">
        <v>138</v>
      </c>
      <c r="C53" s="268">
        <v>10955</v>
      </c>
      <c r="D53" s="268">
        <v>59735</v>
      </c>
      <c r="E53" s="268">
        <v>5950</v>
      </c>
      <c r="F53" s="268">
        <v>70040</v>
      </c>
      <c r="G53" s="268">
        <v>20655</v>
      </c>
      <c r="H53" s="268">
        <v>56215</v>
      </c>
      <c r="I53" s="268">
        <v>17810</v>
      </c>
      <c r="J53" s="268">
        <v>52985</v>
      </c>
      <c r="K53" s="268">
        <v>1670</v>
      </c>
      <c r="L53" s="268">
        <v>78215</v>
      </c>
      <c r="M53" s="268">
        <v>34895</v>
      </c>
      <c r="N53" s="268">
        <v>35235</v>
      </c>
      <c r="O53" s="268">
        <v>82355</v>
      </c>
    </row>
    <row r="54" spans="1:15" s="71" customFormat="1" ht="12">
      <c r="A54" s="81"/>
      <c r="B54" s="102" t="s">
        <v>97</v>
      </c>
      <c r="C54" s="268">
        <v>3390</v>
      </c>
      <c r="D54" s="268">
        <v>44185</v>
      </c>
      <c r="E54" s="268">
        <v>4860</v>
      </c>
      <c r="F54" s="268">
        <v>45725</v>
      </c>
      <c r="G54" s="268">
        <v>12905</v>
      </c>
      <c r="H54" s="268">
        <v>54525</v>
      </c>
      <c r="I54" s="268">
        <v>5155</v>
      </c>
      <c r="J54" s="268">
        <v>40430</v>
      </c>
      <c r="K54" s="268">
        <v>3510</v>
      </c>
      <c r="L54" s="268">
        <v>64480</v>
      </c>
      <c r="M54" s="268">
        <v>8975</v>
      </c>
      <c r="N54" s="268">
        <v>38460</v>
      </c>
      <c r="O54" s="268">
        <v>69810</v>
      </c>
    </row>
    <row r="55" spans="1:15" s="71" customFormat="1" ht="12">
      <c r="A55" s="81"/>
      <c r="B55" s="102" t="s">
        <v>98</v>
      </c>
      <c r="C55" s="268">
        <v>70875</v>
      </c>
      <c r="D55" s="268">
        <v>1196405</v>
      </c>
      <c r="E55" s="268">
        <v>55185</v>
      </c>
      <c r="F55" s="268">
        <v>1257940</v>
      </c>
      <c r="G55" s="268">
        <v>241535</v>
      </c>
      <c r="H55" s="268">
        <v>931455</v>
      </c>
      <c r="I55" s="268">
        <v>349090</v>
      </c>
      <c r="J55" s="268">
        <v>814615</v>
      </c>
      <c r="K55" s="268">
        <v>30210</v>
      </c>
      <c r="L55" s="268">
        <v>1390835</v>
      </c>
      <c r="M55" s="268">
        <v>363970</v>
      </c>
      <c r="N55" s="268">
        <v>768030</v>
      </c>
      <c r="O55" s="268">
        <v>1477675</v>
      </c>
    </row>
    <row r="56" spans="1:15" s="71" customFormat="1" ht="12">
      <c r="A56" s="81"/>
      <c r="B56" s="102" t="s">
        <v>1</v>
      </c>
      <c r="C56" s="268">
        <v>168115</v>
      </c>
      <c r="D56" s="268">
        <v>2058055</v>
      </c>
      <c r="E56" s="268">
        <v>132475</v>
      </c>
      <c r="F56" s="268">
        <v>2233355</v>
      </c>
      <c r="G56" s="268">
        <v>486410</v>
      </c>
      <c r="H56" s="268">
        <v>1775200</v>
      </c>
      <c r="I56" s="268">
        <v>543525</v>
      </c>
      <c r="J56" s="268">
        <v>1659910</v>
      </c>
      <c r="K56" s="268">
        <v>61055</v>
      </c>
      <c r="L56" s="268">
        <v>2470190</v>
      </c>
      <c r="M56" s="268">
        <v>709325</v>
      </c>
      <c r="N56" s="268">
        <v>1255405</v>
      </c>
      <c r="O56" s="268">
        <v>2616845</v>
      </c>
    </row>
    <row r="57" spans="1:15" s="71" customFormat="1" ht="12">
      <c r="B57" s="72" t="s">
        <v>60</v>
      </c>
      <c r="C57" s="268"/>
      <c r="D57" s="268"/>
      <c r="E57" s="268"/>
      <c r="F57" s="268"/>
      <c r="G57" s="268"/>
      <c r="H57" s="268"/>
      <c r="I57" s="268"/>
      <c r="J57" s="268"/>
      <c r="K57" s="268"/>
      <c r="L57" s="268"/>
      <c r="M57" s="268"/>
      <c r="N57" s="268"/>
      <c r="O57" s="268"/>
    </row>
    <row r="58" spans="1:15" s="71" customFormat="1" ht="12">
      <c r="B58" s="102" t="s">
        <v>35</v>
      </c>
      <c r="C58" s="268">
        <v>815</v>
      </c>
      <c r="D58" s="268">
        <v>12870</v>
      </c>
      <c r="E58" s="268">
        <v>435</v>
      </c>
      <c r="F58" s="268">
        <v>13625</v>
      </c>
      <c r="G58" s="268">
        <v>2680</v>
      </c>
      <c r="H58" s="268">
        <v>11275</v>
      </c>
      <c r="I58" s="268">
        <v>4100</v>
      </c>
      <c r="J58" s="268">
        <v>9090</v>
      </c>
      <c r="K58" s="268">
        <v>205</v>
      </c>
      <c r="L58" s="268">
        <v>14325</v>
      </c>
      <c r="M58" s="268">
        <v>5205</v>
      </c>
      <c r="N58" s="268">
        <v>7340</v>
      </c>
      <c r="O58" s="268">
        <v>14780</v>
      </c>
    </row>
    <row r="59" spans="1:15" s="71" customFormat="1" ht="12">
      <c r="A59" s="81"/>
      <c r="B59" s="102" t="s">
        <v>36</v>
      </c>
      <c r="C59" s="268">
        <v>6600</v>
      </c>
      <c r="D59" s="268">
        <v>45090</v>
      </c>
      <c r="E59" s="268">
        <v>2240</v>
      </c>
      <c r="F59" s="268">
        <v>53115</v>
      </c>
      <c r="G59" s="268">
        <v>9845</v>
      </c>
      <c r="H59" s="268">
        <v>35245</v>
      </c>
      <c r="I59" s="268">
        <v>16690</v>
      </c>
      <c r="J59" s="268">
        <v>37490</v>
      </c>
      <c r="K59" s="268">
        <v>705</v>
      </c>
      <c r="L59" s="268">
        <v>57605</v>
      </c>
      <c r="M59" s="268">
        <v>22000</v>
      </c>
      <c r="N59" s="268">
        <v>14685</v>
      </c>
      <c r="O59" s="268">
        <v>61450</v>
      </c>
    </row>
    <row r="60" spans="1:15" s="71" customFormat="1" ht="12">
      <c r="A60" s="81"/>
      <c r="B60" s="102" t="s">
        <v>37</v>
      </c>
      <c r="C60" s="268">
        <v>17500</v>
      </c>
      <c r="D60" s="268">
        <v>304140</v>
      </c>
      <c r="E60" s="268">
        <v>18815</v>
      </c>
      <c r="F60" s="268">
        <v>328430</v>
      </c>
      <c r="G60" s="268">
        <v>74250</v>
      </c>
      <c r="H60" s="268">
        <v>273035</v>
      </c>
      <c r="I60" s="268">
        <v>42415</v>
      </c>
      <c r="J60" s="268">
        <v>278530</v>
      </c>
      <c r="K60" s="268">
        <v>14645</v>
      </c>
      <c r="L60" s="268">
        <v>354580</v>
      </c>
      <c r="M60" s="268">
        <v>70850</v>
      </c>
      <c r="N60" s="268">
        <v>230875</v>
      </c>
      <c r="O60" s="268">
        <v>379755</v>
      </c>
    </row>
    <row r="61" spans="1:15" s="71" customFormat="1" ht="12">
      <c r="A61" s="81"/>
      <c r="B61" s="102" t="s">
        <v>38</v>
      </c>
      <c r="C61" s="268">
        <v>7130</v>
      </c>
      <c r="D61" s="268">
        <v>162110</v>
      </c>
      <c r="E61" s="268">
        <v>9250</v>
      </c>
      <c r="F61" s="268">
        <v>177135</v>
      </c>
      <c r="G61" s="268">
        <v>34505</v>
      </c>
      <c r="H61" s="268">
        <v>155750</v>
      </c>
      <c r="I61" s="268">
        <v>26375</v>
      </c>
      <c r="J61" s="268">
        <v>148690</v>
      </c>
      <c r="K61" s="268">
        <v>3020</v>
      </c>
      <c r="L61" s="268">
        <v>196190</v>
      </c>
      <c r="M61" s="268">
        <v>30630</v>
      </c>
      <c r="N61" s="268">
        <v>130365</v>
      </c>
      <c r="O61" s="268">
        <v>202835</v>
      </c>
    </row>
    <row r="62" spans="1:15" s="71" customFormat="1" ht="12">
      <c r="A62" s="81"/>
      <c r="B62" s="102" t="s">
        <v>39</v>
      </c>
      <c r="C62" s="268">
        <v>5295</v>
      </c>
      <c r="D62" s="268">
        <v>47430</v>
      </c>
      <c r="E62" s="268">
        <v>5750</v>
      </c>
      <c r="F62" s="268">
        <v>51010</v>
      </c>
      <c r="G62" s="268">
        <v>13965</v>
      </c>
      <c r="H62" s="268">
        <v>46000</v>
      </c>
      <c r="I62" s="268">
        <v>3680</v>
      </c>
      <c r="J62" s="268">
        <v>51700</v>
      </c>
      <c r="K62" s="268">
        <v>4155</v>
      </c>
      <c r="L62" s="268">
        <v>56795</v>
      </c>
      <c r="M62" s="268">
        <v>14025</v>
      </c>
      <c r="N62" s="268">
        <v>33360</v>
      </c>
      <c r="O62" s="268">
        <v>63465</v>
      </c>
    </row>
    <row r="63" spans="1:15" s="71" customFormat="1" ht="12">
      <c r="A63" s="81"/>
      <c r="B63" s="102" t="s">
        <v>40</v>
      </c>
      <c r="C63" s="268">
        <v>9665</v>
      </c>
      <c r="D63" s="268">
        <v>137150</v>
      </c>
      <c r="E63" s="268">
        <v>8705</v>
      </c>
      <c r="F63" s="268">
        <v>143265</v>
      </c>
      <c r="G63" s="268">
        <v>26990</v>
      </c>
      <c r="H63" s="268">
        <v>131160</v>
      </c>
      <c r="I63" s="268">
        <v>22310</v>
      </c>
      <c r="J63" s="268">
        <v>121510</v>
      </c>
      <c r="K63" s="268">
        <v>3650</v>
      </c>
      <c r="L63" s="268">
        <v>161010</v>
      </c>
      <c r="M63" s="268">
        <v>36295</v>
      </c>
      <c r="N63" s="268">
        <v>98905</v>
      </c>
      <c r="O63" s="268">
        <v>169485</v>
      </c>
    </row>
    <row r="64" spans="1:15" s="71" customFormat="1" ht="12">
      <c r="A64" s="81"/>
      <c r="B64" s="102" t="s">
        <v>41</v>
      </c>
      <c r="C64" s="268">
        <v>7160</v>
      </c>
      <c r="D64" s="268">
        <v>111875</v>
      </c>
      <c r="E64" s="268">
        <v>5530</v>
      </c>
      <c r="F64" s="268">
        <v>114670</v>
      </c>
      <c r="G64" s="268">
        <v>22655</v>
      </c>
      <c r="H64" s="268">
        <v>96500</v>
      </c>
      <c r="I64" s="268">
        <v>26495</v>
      </c>
      <c r="J64" s="268">
        <v>91265</v>
      </c>
      <c r="K64" s="268">
        <v>3510</v>
      </c>
      <c r="L64" s="268">
        <v>125675</v>
      </c>
      <c r="M64" s="268">
        <v>33295</v>
      </c>
      <c r="N64" s="268">
        <v>78440</v>
      </c>
      <c r="O64" s="268">
        <v>131255</v>
      </c>
    </row>
    <row r="65" spans="1:15" s="71" customFormat="1" ht="12">
      <c r="A65" s="81"/>
      <c r="B65" s="102" t="s">
        <v>42</v>
      </c>
      <c r="C65" s="268">
        <v>31305</v>
      </c>
      <c r="D65" s="268">
        <v>433140</v>
      </c>
      <c r="E65" s="268">
        <v>21520</v>
      </c>
      <c r="F65" s="268">
        <v>457525</v>
      </c>
      <c r="G65" s="268">
        <v>78255</v>
      </c>
      <c r="H65" s="268">
        <v>302750</v>
      </c>
      <c r="I65" s="268">
        <v>156820</v>
      </c>
      <c r="J65" s="268">
        <v>278115</v>
      </c>
      <c r="K65" s="268">
        <v>8490</v>
      </c>
      <c r="L65" s="268">
        <v>507015</v>
      </c>
      <c r="M65" s="268">
        <v>132925</v>
      </c>
      <c r="N65" s="268">
        <v>251205</v>
      </c>
      <c r="O65" s="268">
        <v>534835</v>
      </c>
    </row>
    <row r="66" spans="1:15" s="71" customFormat="1" ht="12">
      <c r="A66" s="81"/>
      <c r="B66" s="102" t="s">
        <v>43</v>
      </c>
      <c r="C66" s="268">
        <v>36730</v>
      </c>
      <c r="D66" s="268">
        <v>380465</v>
      </c>
      <c r="E66" s="268">
        <v>27250</v>
      </c>
      <c r="F66" s="268">
        <v>407890</v>
      </c>
      <c r="G66" s="268">
        <v>99675</v>
      </c>
      <c r="H66" s="268">
        <v>335275</v>
      </c>
      <c r="I66" s="268">
        <v>93570</v>
      </c>
      <c r="J66" s="268">
        <v>301890</v>
      </c>
      <c r="K66" s="268">
        <v>10065</v>
      </c>
      <c r="L66" s="268">
        <v>448285</v>
      </c>
      <c r="M66" s="268">
        <v>164400</v>
      </c>
      <c r="N66" s="268">
        <v>215340</v>
      </c>
      <c r="O66" s="268">
        <v>475315</v>
      </c>
    </row>
    <row r="67" spans="1:15" s="71" customFormat="1" ht="12">
      <c r="A67" s="81"/>
      <c r="B67" s="102" t="s">
        <v>44</v>
      </c>
      <c r="C67" s="268">
        <v>7735</v>
      </c>
      <c r="D67" s="268">
        <v>41855</v>
      </c>
      <c r="E67" s="268">
        <v>4425</v>
      </c>
      <c r="F67" s="268">
        <v>53915</v>
      </c>
      <c r="G67" s="268">
        <v>8675</v>
      </c>
      <c r="H67" s="268">
        <v>48455</v>
      </c>
      <c r="I67" s="268">
        <v>7320</v>
      </c>
      <c r="J67" s="268">
        <v>46160</v>
      </c>
      <c r="K67" s="268">
        <v>775</v>
      </c>
      <c r="L67" s="268">
        <v>60045</v>
      </c>
      <c r="M67" s="268">
        <v>24280</v>
      </c>
      <c r="N67" s="268">
        <v>17135</v>
      </c>
      <c r="O67" s="268">
        <v>66510</v>
      </c>
    </row>
    <row r="68" spans="1:15" s="71" customFormat="1" ht="12">
      <c r="A68" s="81"/>
      <c r="B68" s="102" t="s">
        <v>45</v>
      </c>
      <c r="C68" s="268">
        <v>13205</v>
      </c>
      <c r="D68" s="268">
        <v>150515</v>
      </c>
      <c r="E68" s="268">
        <v>11000</v>
      </c>
      <c r="F68" s="268">
        <v>182980</v>
      </c>
      <c r="G68" s="268">
        <v>37715</v>
      </c>
      <c r="H68" s="268">
        <v>122585</v>
      </c>
      <c r="I68" s="268">
        <v>48840</v>
      </c>
      <c r="J68" s="268">
        <v>127825</v>
      </c>
      <c r="K68" s="268">
        <v>3680</v>
      </c>
      <c r="L68" s="268">
        <v>200470</v>
      </c>
      <c r="M68" s="268">
        <v>59950</v>
      </c>
      <c r="N68" s="268">
        <v>74510</v>
      </c>
      <c r="O68" s="268">
        <v>213030</v>
      </c>
    </row>
    <row r="69" spans="1:15" s="71" customFormat="1" ht="12">
      <c r="A69" s="81"/>
      <c r="B69" s="102" t="s">
        <v>46</v>
      </c>
      <c r="C69" s="268">
        <v>21150</v>
      </c>
      <c r="D69" s="268">
        <v>142790</v>
      </c>
      <c r="E69" s="268">
        <v>12930</v>
      </c>
      <c r="F69" s="268">
        <v>158975</v>
      </c>
      <c r="G69" s="268">
        <v>51030</v>
      </c>
      <c r="H69" s="268">
        <v>126980</v>
      </c>
      <c r="I69" s="268">
        <v>80080</v>
      </c>
      <c r="J69" s="268">
        <v>91455</v>
      </c>
      <c r="K69" s="268">
        <v>3945</v>
      </c>
      <c r="L69" s="268">
        <v>175380</v>
      </c>
      <c r="M69" s="268">
        <v>99470</v>
      </c>
      <c r="N69" s="268">
        <v>31160</v>
      </c>
      <c r="O69" s="268">
        <v>183810</v>
      </c>
    </row>
    <row r="70" spans="1:15" s="71" customFormat="1" ht="12">
      <c r="A70" s="81"/>
      <c r="B70" s="102" t="s">
        <v>4</v>
      </c>
      <c r="C70" s="268">
        <v>3820</v>
      </c>
      <c r="D70" s="268">
        <v>88625</v>
      </c>
      <c r="E70" s="268">
        <v>4620</v>
      </c>
      <c r="F70" s="268">
        <v>90810</v>
      </c>
      <c r="G70" s="268">
        <v>26180</v>
      </c>
      <c r="H70" s="268">
        <v>90195</v>
      </c>
      <c r="I70" s="268">
        <v>14830</v>
      </c>
      <c r="J70" s="268">
        <v>76195</v>
      </c>
      <c r="K70" s="268">
        <v>4210</v>
      </c>
      <c r="L70" s="268">
        <v>112810</v>
      </c>
      <c r="M70" s="268">
        <v>16005</v>
      </c>
      <c r="N70" s="268">
        <v>72090</v>
      </c>
      <c r="O70" s="268">
        <v>120310</v>
      </c>
    </row>
    <row r="71" spans="1:15" s="71" customFormat="1" ht="12">
      <c r="A71" s="81"/>
      <c r="B71" s="102" t="s">
        <v>1</v>
      </c>
      <c r="C71" s="268">
        <v>168115</v>
      </c>
      <c r="D71" s="268">
        <v>2058055</v>
      </c>
      <c r="E71" s="268">
        <v>132475</v>
      </c>
      <c r="F71" s="268">
        <v>2233355</v>
      </c>
      <c r="G71" s="268">
        <v>486410</v>
      </c>
      <c r="H71" s="268">
        <v>1775200</v>
      </c>
      <c r="I71" s="268">
        <v>543525</v>
      </c>
      <c r="J71" s="268">
        <v>1659910</v>
      </c>
      <c r="K71" s="268">
        <v>61055</v>
      </c>
      <c r="L71" s="268">
        <v>2470190</v>
      </c>
      <c r="M71" s="268">
        <v>709325</v>
      </c>
      <c r="N71" s="268">
        <v>1255405</v>
      </c>
      <c r="O71" s="268">
        <v>2616845</v>
      </c>
    </row>
    <row r="72" spans="1:15" s="71" customFormat="1" ht="12">
      <c r="B72" s="72" t="s">
        <v>58</v>
      </c>
      <c r="C72" s="268"/>
      <c r="D72" s="268"/>
      <c r="E72" s="268"/>
      <c r="F72" s="268"/>
      <c r="G72" s="268"/>
      <c r="H72" s="268"/>
      <c r="I72" s="268"/>
      <c r="J72" s="268"/>
      <c r="K72" s="268"/>
      <c r="L72" s="268"/>
      <c r="M72" s="268"/>
      <c r="N72" s="268"/>
      <c r="O72" s="268"/>
    </row>
    <row r="73" spans="1:15" s="71" customFormat="1" ht="12">
      <c r="B73" s="102" t="s">
        <v>47</v>
      </c>
      <c r="C73" s="268">
        <v>3470</v>
      </c>
      <c r="D73" s="268">
        <v>124520</v>
      </c>
      <c r="E73" s="268">
        <v>3335</v>
      </c>
      <c r="F73" s="268">
        <v>124335</v>
      </c>
      <c r="G73" s="268">
        <v>10885</v>
      </c>
      <c r="H73" s="268">
        <v>59375</v>
      </c>
      <c r="I73" s="268">
        <v>65405</v>
      </c>
      <c r="J73" s="268">
        <v>57015</v>
      </c>
      <c r="K73" s="268">
        <v>2175</v>
      </c>
      <c r="L73" s="268">
        <v>140295</v>
      </c>
      <c r="M73" s="268">
        <v>24240</v>
      </c>
      <c r="N73" s="268">
        <v>73440</v>
      </c>
      <c r="O73" s="268">
        <v>143630</v>
      </c>
    </row>
    <row r="74" spans="1:15" s="71" customFormat="1" ht="12">
      <c r="A74" s="81"/>
      <c r="B74" s="102" t="s">
        <v>48</v>
      </c>
      <c r="C74" s="268">
        <v>9435</v>
      </c>
      <c r="D74" s="268">
        <v>135135</v>
      </c>
      <c r="E74" s="268">
        <v>6590</v>
      </c>
      <c r="F74" s="268">
        <v>136360</v>
      </c>
      <c r="G74" s="268">
        <v>19695</v>
      </c>
      <c r="H74" s="268">
        <v>116180</v>
      </c>
      <c r="I74" s="268">
        <v>34095</v>
      </c>
      <c r="J74" s="268">
        <v>104430</v>
      </c>
      <c r="K74" s="268">
        <v>4195</v>
      </c>
      <c r="L74" s="268">
        <v>159245</v>
      </c>
      <c r="M74" s="268">
        <v>36990</v>
      </c>
      <c r="N74" s="268">
        <v>88360</v>
      </c>
      <c r="O74" s="268">
        <v>167620</v>
      </c>
    </row>
    <row r="75" spans="1:15" s="71" customFormat="1" ht="12">
      <c r="A75" s="81"/>
      <c r="B75" s="102" t="s">
        <v>49</v>
      </c>
      <c r="C75" s="268">
        <v>27445</v>
      </c>
      <c r="D75" s="268">
        <v>430235</v>
      </c>
      <c r="E75" s="268">
        <v>19150</v>
      </c>
      <c r="F75" s="268">
        <v>464265</v>
      </c>
      <c r="G75" s="268">
        <v>77830</v>
      </c>
      <c r="H75" s="268">
        <v>357685</v>
      </c>
      <c r="I75" s="268">
        <v>98930</v>
      </c>
      <c r="J75" s="268">
        <v>358590</v>
      </c>
      <c r="K75" s="268">
        <v>9105</v>
      </c>
      <c r="L75" s="268">
        <v>503045</v>
      </c>
      <c r="M75" s="268">
        <v>93755</v>
      </c>
      <c r="N75" s="268">
        <v>319525</v>
      </c>
      <c r="O75" s="268">
        <v>521040</v>
      </c>
    </row>
    <row r="76" spans="1:15" s="71" customFormat="1" ht="12">
      <c r="A76" s="81"/>
      <c r="B76" s="102" t="s">
        <v>50</v>
      </c>
      <c r="C76" s="268">
        <v>52740</v>
      </c>
      <c r="D76" s="268">
        <v>556860</v>
      </c>
      <c r="E76" s="268">
        <v>41380</v>
      </c>
      <c r="F76" s="268">
        <v>609170</v>
      </c>
      <c r="G76" s="268">
        <v>146015</v>
      </c>
      <c r="H76" s="268">
        <v>503555</v>
      </c>
      <c r="I76" s="268">
        <v>127885</v>
      </c>
      <c r="J76" s="268">
        <v>468145</v>
      </c>
      <c r="K76" s="268">
        <v>15285</v>
      </c>
      <c r="L76" s="268">
        <v>666815</v>
      </c>
      <c r="M76" s="268">
        <v>234360</v>
      </c>
      <c r="N76" s="268">
        <v>326570</v>
      </c>
      <c r="O76" s="268">
        <v>705380</v>
      </c>
    </row>
    <row r="77" spans="1:15" s="71" customFormat="1" ht="12">
      <c r="A77" s="81"/>
      <c r="B77" s="102" t="s">
        <v>51</v>
      </c>
      <c r="C77" s="268">
        <v>25445</v>
      </c>
      <c r="D77" s="268">
        <v>277520</v>
      </c>
      <c r="E77" s="268">
        <v>17920</v>
      </c>
      <c r="F77" s="268">
        <v>296875</v>
      </c>
      <c r="G77" s="268">
        <v>57530</v>
      </c>
      <c r="H77" s="268">
        <v>214800</v>
      </c>
      <c r="I77" s="268">
        <v>82755</v>
      </c>
      <c r="J77" s="268">
        <v>201180</v>
      </c>
      <c r="K77" s="268">
        <v>6565</v>
      </c>
      <c r="L77" s="268">
        <v>321965</v>
      </c>
      <c r="M77" s="268">
        <v>106845</v>
      </c>
      <c r="N77" s="268">
        <v>138875</v>
      </c>
      <c r="O77" s="268">
        <v>349055</v>
      </c>
    </row>
    <row r="78" spans="1:15" s="71" customFormat="1" ht="12">
      <c r="A78" s="81"/>
      <c r="B78" s="102" t="s">
        <v>52</v>
      </c>
      <c r="C78" s="268">
        <v>6290</v>
      </c>
      <c r="D78" s="268">
        <v>58315</v>
      </c>
      <c r="E78" s="268">
        <v>4255</v>
      </c>
      <c r="F78" s="268">
        <v>64905</v>
      </c>
      <c r="G78" s="268">
        <v>17465</v>
      </c>
      <c r="H78" s="268">
        <v>54870</v>
      </c>
      <c r="I78" s="268">
        <v>9220</v>
      </c>
      <c r="J78" s="268">
        <v>49025</v>
      </c>
      <c r="K78" s="268">
        <v>1415</v>
      </c>
      <c r="L78" s="268">
        <v>72015</v>
      </c>
      <c r="M78" s="268">
        <v>19265</v>
      </c>
      <c r="N78" s="268">
        <v>39610</v>
      </c>
      <c r="O78" s="268">
        <v>76515</v>
      </c>
    </row>
    <row r="79" spans="1:15" s="71" customFormat="1" ht="12">
      <c r="A79" s="81"/>
      <c r="B79" s="102" t="s">
        <v>53</v>
      </c>
      <c r="C79" s="268">
        <v>4900</v>
      </c>
      <c r="D79" s="268">
        <v>83045</v>
      </c>
      <c r="E79" s="268">
        <v>5930</v>
      </c>
      <c r="F79" s="268">
        <v>91635</v>
      </c>
      <c r="G79" s="268">
        <v>25140</v>
      </c>
      <c r="H79" s="268">
        <v>78600</v>
      </c>
      <c r="I79" s="268">
        <v>8900</v>
      </c>
      <c r="J79" s="268">
        <v>77170</v>
      </c>
      <c r="K79" s="268">
        <v>4590</v>
      </c>
      <c r="L79" s="268">
        <v>99640</v>
      </c>
      <c r="M79" s="268">
        <v>14475</v>
      </c>
      <c r="N79" s="268">
        <v>78175</v>
      </c>
      <c r="O79" s="268">
        <v>105995</v>
      </c>
    </row>
    <row r="80" spans="1:15" s="71" customFormat="1" ht="12">
      <c r="A80" s="81"/>
      <c r="B80" s="102" t="s">
        <v>54</v>
      </c>
      <c r="C80" s="268">
        <v>14095</v>
      </c>
      <c r="D80" s="268">
        <v>141270</v>
      </c>
      <c r="E80" s="268">
        <v>17220</v>
      </c>
      <c r="F80" s="268">
        <v>174140</v>
      </c>
      <c r="G80" s="268">
        <v>49925</v>
      </c>
      <c r="H80" s="268">
        <v>154025</v>
      </c>
      <c r="I80" s="268">
        <v>15765</v>
      </c>
      <c r="J80" s="268">
        <v>165880</v>
      </c>
      <c r="K80" s="268">
        <v>9515</v>
      </c>
      <c r="L80" s="268">
        <v>194870</v>
      </c>
      <c r="M80" s="268">
        <v>62825</v>
      </c>
      <c r="N80" s="268">
        <v>71665</v>
      </c>
      <c r="O80" s="268">
        <v>218795</v>
      </c>
    </row>
    <row r="81" spans="1:34" s="71" customFormat="1" ht="12">
      <c r="A81" s="81"/>
      <c r="B81" s="102" t="s">
        <v>4</v>
      </c>
      <c r="C81" s="274">
        <v>24295</v>
      </c>
      <c r="D81" s="274">
        <v>251150</v>
      </c>
      <c r="E81" s="274">
        <v>16690</v>
      </c>
      <c r="F81" s="274">
        <v>271670</v>
      </c>
      <c r="G81" s="274">
        <v>81935</v>
      </c>
      <c r="H81" s="274">
        <v>236115</v>
      </c>
      <c r="I81" s="274">
        <v>100570</v>
      </c>
      <c r="J81" s="274">
        <v>178475</v>
      </c>
      <c r="K81" s="274">
        <v>8210</v>
      </c>
      <c r="L81" s="274">
        <v>312300</v>
      </c>
      <c r="M81" s="274">
        <v>116570</v>
      </c>
      <c r="N81" s="274">
        <v>119185</v>
      </c>
      <c r="O81" s="274">
        <v>328810</v>
      </c>
    </row>
    <row r="82" spans="1:34" s="71" customFormat="1" ht="12">
      <c r="A82" s="81"/>
      <c r="B82" s="102" t="s">
        <v>1</v>
      </c>
      <c r="C82" s="268">
        <v>168115</v>
      </c>
      <c r="D82" s="268">
        <v>2058055</v>
      </c>
      <c r="E82" s="268">
        <v>132475</v>
      </c>
      <c r="F82" s="268">
        <v>2233355</v>
      </c>
      <c r="G82" s="268">
        <v>486410</v>
      </c>
      <c r="H82" s="268">
        <v>1775200</v>
      </c>
      <c r="I82" s="268">
        <v>543525</v>
      </c>
      <c r="J82" s="268">
        <v>1659910</v>
      </c>
      <c r="K82" s="268">
        <v>61055</v>
      </c>
      <c r="L82" s="268">
        <v>2470190</v>
      </c>
      <c r="M82" s="268">
        <v>709325</v>
      </c>
      <c r="N82" s="268">
        <v>1255405</v>
      </c>
      <c r="O82" s="268">
        <v>2616845</v>
      </c>
    </row>
    <row r="83" spans="1:34" s="1" customFormat="1" ht="12">
      <c r="C83" s="248"/>
      <c r="D83" s="248"/>
      <c r="E83" s="248"/>
      <c r="F83" s="248"/>
      <c r="G83" s="248"/>
      <c r="H83" s="248"/>
      <c r="I83" s="248"/>
      <c r="J83" s="248"/>
      <c r="K83" s="248"/>
      <c r="L83" s="248"/>
      <c r="M83" s="248"/>
      <c r="N83" s="248"/>
      <c r="O83" s="248"/>
    </row>
    <row r="84" spans="1:34" s="71" customFormat="1" ht="12">
      <c r="C84" s="249"/>
      <c r="D84" s="249"/>
      <c r="E84" s="249"/>
      <c r="F84" s="249"/>
      <c r="G84" s="249"/>
      <c r="H84" s="249"/>
      <c r="I84" s="249"/>
      <c r="J84" s="249"/>
      <c r="K84" s="249"/>
      <c r="L84" s="249"/>
      <c r="M84" s="249"/>
      <c r="N84" s="249"/>
      <c r="O84" s="249"/>
    </row>
    <row r="85" spans="1:34" s="71" customFormat="1" ht="12">
      <c r="A85" s="81"/>
      <c r="B85" s="103" t="s">
        <v>163</v>
      </c>
      <c r="C85" s="249"/>
      <c r="D85" s="249"/>
      <c r="E85" s="249"/>
      <c r="F85" s="249"/>
      <c r="G85" s="249"/>
      <c r="H85" s="249"/>
      <c r="I85" s="249"/>
      <c r="J85" s="249"/>
      <c r="K85" s="249"/>
      <c r="L85" s="249"/>
      <c r="M85" s="249"/>
      <c r="N85" s="249"/>
      <c r="O85" s="249"/>
    </row>
    <row r="86" spans="1:34" s="71" customFormat="1" ht="30.75" customHeight="1">
      <c r="B86" s="72" t="s">
        <v>56</v>
      </c>
      <c r="C86" s="250"/>
      <c r="D86" s="250"/>
      <c r="E86" s="250"/>
      <c r="F86" s="250"/>
      <c r="G86" s="251"/>
      <c r="H86" s="251"/>
      <c r="I86" s="250"/>
      <c r="J86" s="250"/>
      <c r="K86" s="250"/>
      <c r="L86" s="250"/>
      <c r="M86" s="250"/>
      <c r="N86" s="250"/>
      <c r="O86" s="252"/>
    </row>
    <row r="87" spans="1:34" s="71" customFormat="1" ht="12">
      <c r="B87" s="102" t="s">
        <v>7</v>
      </c>
      <c r="C87" s="260">
        <v>47.1</v>
      </c>
      <c r="D87" s="260">
        <v>51</v>
      </c>
      <c r="E87" s="260">
        <v>47.3</v>
      </c>
      <c r="F87" s="260">
        <v>51.5</v>
      </c>
      <c r="G87" s="260">
        <v>49.8</v>
      </c>
      <c r="H87" s="260">
        <v>51.5</v>
      </c>
      <c r="I87" s="260">
        <v>46.9</v>
      </c>
      <c r="J87" s="260">
        <v>52.2</v>
      </c>
      <c r="K87" s="260">
        <v>53.9</v>
      </c>
      <c r="L87" s="260">
        <v>51.5</v>
      </c>
      <c r="M87" s="260">
        <v>44.5</v>
      </c>
      <c r="N87" s="260">
        <v>54.2</v>
      </c>
      <c r="O87" s="260">
        <v>51.6</v>
      </c>
      <c r="Q87" s="219"/>
      <c r="R87" s="219"/>
      <c r="S87" s="219"/>
      <c r="T87" s="219"/>
      <c r="U87" s="219"/>
      <c r="V87" s="219"/>
      <c r="W87" s="219"/>
      <c r="X87" s="219"/>
      <c r="Y87" s="219"/>
      <c r="Z87" s="219"/>
      <c r="AA87" s="219"/>
      <c r="AB87" s="219"/>
      <c r="AC87" s="219"/>
      <c r="AD87" s="219"/>
      <c r="AE87" s="219"/>
      <c r="AF87" s="219"/>
      <c r="AG87" s="219"/>
      <c r="AH87" s="219"/>
    </row>
    <row r="88" spans="1:34" s="71" customFormat="1" ht="12">
      <c r="A88" s="81"/>
      <c r="B88" s="102" t="s">
        <v>8</v>
      </c>
      <c r="C88" s="260">
        <v>52.4</v>
      </c>
      <c r="D88" s="260">
        <v>48.6</v>
      </c>
      <c r="E88" s="260">
        <v>52.4</v>
      </c>
      <c r="F88" s="260">
        <v>48.2</v>
      </c>
      <c r="G88" s="260">
        <v>49.8</v>
      </c>
      <c r="H88" s="260">
        <v>47.8</v>
      </c>
      <c r="I88" s="260">
        <v>52.9</v>
      </c>
      <c r="J88" s="260">
        <v>47.5</v>
      </c>
      <c r="K88" s="260">
        <v>45.3</v>
      </c>
      <c r="L88" s="260">
        <v>47.9</v>
      </c>
      <c r="M88" s="260">
        <v>55.2</v>
      </c>
      <c r="N88" s="260">
        <v>45.4</v>
      </c>
      <c r="O88" s="260">
        <v>47.7</v>
      </c>
      <c r="Q88" s="219"/>
      <c r="R88" s="219"/>
      <c r="S88" s="219"/>
      <c r="T88" s="219"/>
      <c r="U88" s="219"/>
      <c r="V88" s="219"/>
      <c r="W88" s="219"/>
      <c r="X88" s="219"/>
      <c r="Y88" s="219"/>
      <c r="Z88" s="219"/>
      <c r="AA88" s="219"/>
      <c r="AB88" s="219"/>
      <c r="AC88" s="219"/>
    </row>
    <row r="89" spans="1:34" s="71" customFormat="1" ht="12">
      <c r="A89" s="81"/>
      <c r="B89" s="102" t="s">
        <v>4</v>
      </c>
      <c r="C89" s="260">
        <v>0.5</v>
      </c>
      <c r="D89" s="260">
        <v>0.4</v>
      </c>
      <c r="E89" s="260">
        <v>0.3</v>
      </c>
      <c r="F89" s="260">
        <v>0.3</v>
      </c>
      <c r="G89" s="260">
        <v>0.5</v>
      </c>
      <c r="H89" s="260">
        <v>0.7</v>
      </c>
      <c r="I89" s="260">
        <v>0.2</v>
      </c>
      <c r="J89" s="260">
        <v>0.3</v>
      </c>
      <c r="K89" s="260">
        <v>0.8</v>
      </c>
      <c r="L89" s="260">
        <v>0.6</v>
      </c>
      <c r="M89" s="260">
        <v>0.3</v>
      </c>
      <c r="N89" s="260">
        <v>0.4</v>
      </c>
      <c r="O89" s="260">
        <v>0.7</v>
      </c>
      <c r="Q89" s="219"/>
      <c r="R89" s="219"/>
      <c r="S89" s="219"/>
      <c r="T89" s="219"/>
      <c r="U89" s="219"/>
      <c r="V89" s="219"/>
      <c r="W89" s="219"/>
      <c r="X89" s="219"/>
      <c r="Y89" s="219"/>
      <c r="Z89" s="219"/>
      <c r="AA89" s="219"/>
      <c r="AB89" s="219"/>
      <c r="AC89" s="219"/>
    </row>
    <row r="90" spans="1:34" s="71" customFormat="1" ht="12">
      <c r="B90" s="102" t="s">
        <v>1</v>
      </c>
      <c r="C90" s="260">
        <v>100</v>
      </c>
      <c r="D90" s="260">
        <v>100</v>
      </c>
      <c r="E90" s="260">
        <v>100</v>
      </c>
      <c r="F90" s="260">
        <v>100</v>
      </c>
      <c r="G90" s="260">
        <v>100</v>
      </c>
      <c r="H90" s="260">
        <v>100</v>
      </c>
      <c r="I90" s="260">
        <v>100</v>
      </c>
      <c r="J90" s="260">
        <v>100</v>
      </c>
      <c r="K90" s="260">
        <v>100</v>
      </c>
      <c r="L90" s="260">
        <v>100</v>
      </c>
      <c r="M90" s="260">
        <v>100</v>
      </c>
      <c r="N90" s="260">
        <v>100</v>
      </c>
      <c r="O90" s="260">
        <v>100</v>
      </c>
      <c r="Q90" s="219"/>
      <c r="R90" s="219"/>
      <c r="S90" s="219"/>
      <c r="T90" s="219"/>
      <c r="U90" s="219"/>
      <c r="V90" s="219"/>
      <c r="W90" s="219"/>
      <c r="X90" s="219"/>
      <c r="Y90" s="219"/>
      <c r="Z90" s="219"/>
      <c r="AA90" s="219"/>
      <c r="AB90" s="219"/>
      <c r="AC90" s="219"/>
    </row>
    <row r="91" spans="1:34" s="71" customFormat="1" ht="12">
      <c r="B91" s="72" t="s">
        <v>167</v>
      </c>
      <c r="C91" s="260"/>
      <c r="D91" s="260"/>
      <c r="E91" s="260"/>
      <c r="F91" s="260"/>
      <c r="G91" s="260"/>
      <c r="H91" s="260"/>
      <c r="I91" s="260"/>
      <c r="J91" s="260"/>
      <c r="K91" s="260"/>
      <c r="L91" s="260"/>
      <c r="M91" s="260"/>
      <c r="N91" s="260"/>
      <c r="O91" s="260"/>
      <c r="Q91" s="219"/>
      <c r="R91" s="219"/>
      <c r="S91" s="219"/>
      <c r="T91" s="219"/>
      <c r="U91" s="219"/>
      <c r="V91" s="219"/>
      <c r="W91" s="219"/>
      <c r="X91" s="219"/>
      <c r="Y91" s="219"/>
      <c r="Z91" s="219"/>
      <c r="AA91" s="219"/>
      <c r="AB91" s="219"/>
      <c r="AC91" s="219"/>
    </row>
    <row r="92" spans="1:34" s="71" customFormat="1" ht="12">
      <c r="A92" s="81"/>
      <c r="B92" s="102" t="s">
        <v>9</v>
      </c>
      <c r="C92" s="260">
        <v>0.2</v>
      </c>
      <c r="D92" s="260">
        <v>0.2</v>
      </c>
      <c r="E92" s="260">
        <v>0.3</v>
      </c>
      <c r="F92" s="260">
        <v>0.2</v>
      </c>
      <c r="G92" s="260">
        <v>0.2</v>
      </c>
      <c r="H92" s="260">
        <v>0.3</v>
      </c>
      <c r="I92" s="260">
        <v>0.1</v>
      </c>
      <c r="J92" s="260">
        <v>0.2</v>
      </c>
      <c r="K92" s="260">
        <v>0.5</v>
      </c>
      <c r="L92" s="260">
        <v>0.2</v>
      </c>
      <c r="M92" s="260">
        <v>0.4</v>
      </c>
      <c r="N92" s="260">
        <v>0</v>
      </c>
      <c r="O92" s="260">
        <v>0.2</v>
      </c>
      <c r="Q92" s="219"/>
      <c r="R92" s="219"/>
      <c r="S92" s="219"/>
      <c r="T92" s="219"/>
      <c r="U92" s="219"/>
      <c r="V92" s="219"/>
      <c r="W92" s="219"/>
      <c r="X92" s="219"/>
      <c r="Y92" s="219"/>
      <c r="Z92" s="219"/>
      <c r="AA92" s="219"/>
      <c r="AB92" s="219"/>
      <c r="AC92" s="219"/>
    </row>
    <row r="93" spans="1:34" s="71" customFormat="1" ht="12">
      <c r="A93" s="81"/>
      <c r="B93" s="102" t="s">
        <v>10</v>
      </c>
      <c r="C93" s="260">
        <v>28.6</v>
      </c>
      <c r="D93" s="260">
        <v>23.4</v>
      </c>
      <c r="E93" s="260">
        <v>34.5</v>
      </c>
      <c r="F93" s="260">
        <v>27.2</v>
      </c>
      <c r="G93" s="260">
        <v>28.8</v>
      </c>
      <c r="H93" s="260">
        <v>29.6</v>
      </c>
      <c r="I93" s="260">
        <v>9</v>
      </c>
      <c r="J93" s="260">
        <v>32.299999999999997</v>
      </c>
      <c r="K93" s="260">
        <v>30</v>
      </c>
      <c r="L93" s="260">
        <v>26.8</v>
      </c>
      <c r="M93" s="260">
        <v>27.6</v>
      </c>
      <c r="N93" s="260">
        <v>16.2</v>
      </c>
      <c r="O93" s="260">
        <v>28.3</v>
      </c>
      <c r="Q93" s="219"/>
      <c r="R93" s="219"/>
      <c r="S93" s="219"/>
      <c r="T93" s="219"/>
      <c r="U93" s="219"/>
      <c r="V93" s="219"/>
      <c r="W93" s="219"/>
      <c r="X93" s="219"/>
      <c r="Y93" s="219"/>
      <c r="Z93" s="219"/>
      <c r="AA93" s="219"/>
      <c r="AB93" s="219"/>
      <c r="AC93" s="219"/>
    </row>
    <row r="94" spans="1:34" s="71" customFormat="1" ht="12">
      <c r="A94" s="81"/>
      <c r="B94" s="102" t="s">
        <v>11</v>
      </c>
      <c r="C94" s="260">
        <v>17.3</v>
      </c>
      <c r="D94" s="260">
        <v>17.899999999999999</v>
      </c>
      <c r="E94" s="260">
        <v>18.7</v>
      </c>
      <c r="F94" s="260">
        <v>16.899999999999999</v>
      </c>
      <c r="G94" s="260">
        <v>16</v>
      </c>
      <c r="H94" s="260">
        <v>15.4</v>
      </c>
      <c r="I94" s="260">
        <v>18.3</v>
      </c>
      <c r="J94" s="260">
        <v>17.2</v>
      </c>
      <c r="K94" s="260">
        <v>13</v>
      </c>
      <c r="L94" s="260">
        <v>17.100000000000001</v>
      </c>
      <c r="M94" s="260">
        <v>16</v>
      </c>
      <c r="N94" s="260">
        <v>19.5</v>
      </c>
      <c r="O94" s="260">
        <v>16.600000000000001</v>
      </c>
      <c r="Q94" s="219"/>
      <c r="R94" s="219"/>
      <c r="S94" s="219"/>
      <c r="T94" s="219"/>
      <c r="U94" s="219"/>
      <c r="V94" s="219"/>
      <c r="W94" s="219"/>
      <c r="X94" s="219"/>
      <c r="Y94" s="219"/>
      <c r="Z94" s="219"/>
      <c r="AA94" s="219"/>
      <c r="AB94" s="219"/>
      <c r="AC94" s="219"/>
    </row>
    <row r="95" spans="1:34" s="71" customFormat="1" ht="12">
      <c r="A95" s="81"/>
      <c r="B95" s="102" t="s">
        <v>12</v>
      </c>
      <c r="C95" s="260">
        <v>10.3</v>
      </c>
      <c r="D95" s="260">
        <v>14.6</v>
      </c>
      <c r="E95" s="260">
        <v>12.8</v>
      </c>
      <c r="F95" s="260">
        <v>13.6</v>
      </c>
      <c r="G95" s="260">
        <v>11.9</v>
      </c>
      <c r="H95" s="260">
        <v>11.3</v>
      </c>
      <c r="I95" s="260">
        <v>20.5</v>
      </c>
      <c r="J95" s="260">
        <v>11.7</v>
      </c>
      <c r="K95" s="260">
        <v>11.3</v>
      </c>
      <c r="L95" s="260">
        <v>13.8</v>
      </c>
      <c r="M95" s="260">
        <v>12.4</v>
      </c>
      <c r="N95" s="260">
        <v>15.3</v>
      </c>
      <c r="O95" s="260">
        <v>13.5</v>
      </c>
      <c r="Q95" s="219"/>
      <c r="R95" s="219"/>
      <c r="S95" s="219"/>
      <c r="T95" s="219"/>
      <c r="U95" s="219"/>
      <c r="V95" s="219"/>
      <c r="W95" s="219"/>
      <c r="X95" s="219"/>
      <c r="Y95" s="219"/>
      <c r="Z95" s="219"/>
      <c r="AA95" s="219"/>
      <c r="AB95" s="219"/>
      <c r="AC95" s="219"/>
    </row>
    <row r="96" spans="1:34" s="71" customFormat="1" ht="12">
      <c r="A96" s="81"/>
      <c r="B96" s="102" t="s">
        <v>13</v>
      </c>
      <c r="C96" s="260">
        <v>14.6</v>
      </c>
      <c r="D96" s="260">
        <v>21.3</v>
      </c>
      <c r="E96" s="260">
        <v>16.7</v>
      </c>
      <c r="F96" s="260">
        <v>19.899999999999999</v>
      </c>
      <c r="G96" s="260">
        <v>18.899999999999999</v>
      </c>
      <c r="H96" s="260">
        <v>19</v>
      </c>
      <c r="I96" s="260">
        <v>29.9</v>
      </c>
      <c r="J96" s="260">
        <v>17</v>
      </c>
      <c r="K96" s="260">
        <v>19.3</v>
      </c>
      <c r="L96" s="260">
        <v>20</v>
      </c>
      <c r="M96" s="260">
        <v>19.2</v>
      </c>
      <c r="N96" s="260">
        <v>23</v>
      </c>
      <c r="O96" s="260">
        <v>19.600000000000001</v>
      </c>
      <c r="Q96" s="219"/>
      <c r="R96" s="219"/>
      <c r="S96" s="219"/>
      <c r="T96" s="219"/>
      <c r="U96" s="219"/>
      <c r="V96" s="219"/>
      <c r="W96" s="219"/>
      <c r="X96" s="219"/>
      <c r="Y96" s="219"/>
      <c r="Z96" s="219"/>
      <c r="AA96" s="219"/>
      <c r="AB96" s="219"/>
      <c r="AC96" s="219"/>
    </row>
    <row r="97" spans="1:29" s="71" customFormat="1" ht="12">
      <c r="A97" s="81"/>
      <c r="B97" s="102" t="s">
        <v>14</v>
      </c>
      <c r="C97" s="260">
        <v>13.2</v>
      </c>
      <c r="D97" s="260">
        <v>12.6</v>
      </c>
      <c r="E97" s="260">
        <v>10.199999999999999</v>
      </c>
      <c r="F97" s="260">
        <v>12.2</v>
      </c>
      <c r="G97" s="260">
        <v>13</v>
      </c>
      <c r="H97" s="260">
        <v>13.3</v>
      </c>
      <c r="I97" s="260">
        <v>13</v>
      </c>
      <c r="J97" s="260">
        <v>11.7</v>
      </c>
      <c r="K97" s="260">
        <v>13.5</v>
      </c>
      <c r="L97" s="260">
        <v>12.1</v>
      </c>
      <c r="M97" s="260">
        <v>12.5</v>
      </c>
      <c r="N97" s="260">
        <v>14.7</v>
      </c>
      <c r="O97" s="260">
        <v>12</v>
      </c>
      <c r="Q97" s="219"/>
      <c r="R97" s="219"/>
      <c r="S97" s="219"/>
      <c r="T97" s="219"/>
      <c r="U97" s="219"/>
      <c r="V97" s="219"/>
      <c r="W97" s="219"/>
      <c r="X97" s="219"/>
      <c r="Y97" s="219"/>
      <c r="Z97" s="219"/>
      <c r="AA97" s="219"/>
      <c r="AB97" s="219"/>
      <c r="AC97" s="219"/>
    </row>
    <row r="98" spans="1:29" s="71" customFormat="1" ht="12">
      <c r="A98" s="81"/>
      <c r="B98" s="102" t="s">
        <v>15</v>
      </c>
      <c r="C98" s="260">
        <v>11.3</v>
      </c>
      <c r="D98" s="260">
        <v>7.3</v>
      </c>
      <c r="E98" s="260">
        <v>5.4</v>
      </c>
      <c r="F98" s="260">
        <v>7.4</v>
      </c>
      <c r="G98" s="260">
        <v>8.3000000000000007</v>
      </c>
      <c r="H98" s="260">
        <v>8.1</v>
      </c>
      <c r="I98" s="260">
        <v>6.1</v>
      </c>
      <c r="J98" s="260">
        <v>7.4</v>
      </c>
      <c r="K98" s="260">
        <v>9.3000000000000007</v>
      </c>
      <c r="L98" s="260">
        <v>7.3</v>
      </c>
      <c r="M98" s="260">
        <v>7.9</v>
      </c>
      <c r="N98" s="260">
        <v>8.6999999999999993</v>
      </c>
      <c r="O98" s="260">
        <v>7.2</v>
      </c>
      <c r="Q98" s="219"/>
      <c r="R98" s="219"/>
      <c r="S98" s="219"/>
      <c r="T98" s="219"/>
      <c r="U98" s="219"/>
      <c r="V98" s="219"/>
      <c r="W98" s="219"/>
      <c r="X98" s="219"/>
      <c r="Y98" s="219"/>
      <c r="Z98" s="219"/>
      <c r="AA98" s="219"/>
      <c r="AB98" s="219"/>
      <c r="AC98" s="219"/>
    </row>
    <row r="99" spans="1:29" s="71" customFormat="1" ht="12">
      <c r="A99" s="81"/>
      <c r="B99" s="102" t="s">
        <v>16</v>
      </c>
      <c r="C99" s="260">
        <v>3.5</v>
      </c>
      <c r="D99" s="260">
        <v>1.7</v>
      </c>
      <c r="E99" s="260">
        <v>1</v>
      </c>
      <c r="F99" s="260">
        <v>1.8</v>
      </c>
      <c r="G99" s="260">
        <v>2.1</v>
      </c>
      <c r="H99" s="260">
        <v>2</v>
      </c>
      <c r="I99" s="260">
        <v>1.9</v>
      </c>
      <c r="J99" s="260">
        <v>1.6</v>
      </c>
      <c r="K99" s="260">
        <v>2.1</v>
      </c>
      <c r="L99" s="260">
        <v>1.8</v>
      </c>
      <c r="M99" s="260">
        <v>2.6</v>
      </c>
      <c r="N99" s="260">
        <v>1.8</v>
      </c>
      <c r="O99" s="260">
        <v>1.8</v>
      </c>
      <c r="Q99" s="219"/>
      <c r="R99" s="219"/>
      <c r="S99" s="219"/>
      <c r="T99" s="219"/>
      <c r="U99" s="219"/>
      <c r="V99" s="219"/>
      <c r="W99" s="219"/>
      <c r="X99" s="219"/>
      <c r="Y99" s="219"/>
      <c r="Z99" s="219"/>
      <c r="AA99" s="219"/>
      <c r="AB99" s="219"/>
      <c r="AC99" s="219"/>
    </row>
    <row r="100" spans="1:29" s="71" customFormat="1" ht="12">
      <c r="A100" s="81"/>
      <c r="B100" s="102" t="s">
        <v>17</v>
      </c>
      <c r="C100" s="260">
        <v>1.2</v>
      </c>
      <c r="D100" s="260">
        <v>0.8</v>
      </c>
      <c r="E100" s="260">
        <v>0.4</v>
      </c>
      <c r="F100" s="260">
        <v>0.9</v>
      </c>
      <c r="G100" s="260">
        <v>0.8</v>
      </c>
      <c r="H100" s="260">
        <v>1</v>
      </c>
      <c r="I100" s="260">
        <v>1.2</v>
      </c>
      <c r="J100" s="260">
        <v>0.7</v>
      </c>
      <c r="K100" s="260">
        <v>0.9</v>
      </c>
      <c r="L100" s="260">
        <v>0.8</v>
      </c>
      <c r="M100" s="260">
        <v>1.5</v>
      </c>
      <c r="N100" s="260">
        <v>0.7</v>
      </c>
      <c r="O100" s="260">
        <v>0.8</v>
      </c>
      <c r="Q100" s="219"/>
      <c r="R100" s="219"/>
      <c r="S100" s="219"/>
      <c r="T100" s="219"/>
      <c r="U100" s="219"/>
      <c r="V100" s="219"/>
      <c r="W100" s="219"/>
      <c r="X100" s="219"/>
      <c r="Y100" s="219"/>
      <c r="Z100" s="219"/>
      <c r="AA100" s="219"/>
      <c r="AB100" s="219"/>
      <c r="AC100" s="219"/>
    </row>
    <row r="101" spans="1:29" s="71" customFormat="1" ht="12">
      <c r="B101" s="102" t="s">
        <v>4</v>
      </c>
      <c r="C101" s="260">
        <v>0</v>
      </c>
      <c r="D101" s="260">
        <v>0</v>
      </c>
      <c r="E101" s="260">
        <v>0</v>
      </c>
      <c r="F101" s="260">
        <v>0</v>
      </c>
      <c r="G101" s="260">
        <v>0</v>
      </c>
      <c r="H101" s="260">
        <v>0.1</v>
      </c>
      <c r="I101" s="260">
        <v>0</v>
      </c>
      <c r="J101" s="260">
        <v>0</v>
      </c>
      <c r="K101" s="260">
        <v>0</v>
      </c>
      <c r="L101" s="260">
        <v>0.1</v>
      </c>
      <c r="M101" s="260">
        <v>0</v>
      </c>
      <c r="N101" s="260">
        <v>0</v>
      </c>
      <c r="O101" s="260">
        <v>0.1</v>
      </c>
      <c r="Q101" s="219"/>
      <c r="R101" s="219"/>
      <c r="S101" s="219"/>
      <c r="T101" s="219"/>
      <c r="U101" s="219"/>
      <c r="V101" s="219"/>
      <c r="W101" s="219"/>
      <c r="X101" s="219"/>
      <c r="Y101" s="219"/>
      <c r="Z101" s="219"/>
      <c r="AA101" s="219"/>
      <c r="AB101" s="219"/>
      <c r="AC101" s="219"/>
    </row>
    <row r="102" spans="1:29" s="71" customFormat="1" ht="12">
      <c r="B102" s="102" t="s">
        <v>1</v>
      </c>
      <c r="C102" s="260">
        <v>100</v>
      </c>
      <c r="D102" s="260">
        <v>100</v>
      </c>
      <c r="E102" s="260">
        <v>100</v>
      </c>
      <c r="F102" s="260">
        <v>100</v>
      </c>
      <c r="G102" s="260">
        <v>100</v>
      </c>
      <c r="H102" s="260">
        <v>100</v>
      </c>
      <c r="I102" s="260">
        <v>100</v>
      </c>
      <c r="J102" s="260">
        <v>100</v>
      </c>
      <c r="K102" s="260">
        <v>100</v>
      </c>
      <c r="L102" s="260">
        <v>100</v>
      </c>
      <c r="M102" s="260">
        <v>100</v>
      </c>
      <c r="N102" s="260">
        <v>100</v>
      </c>
      <c r="O102" s="260">
        <v>100</v>
      </c>
      <c r="Q102" s="219"/>
      <c r="R102" s="219"/>
      <c r="S102" s="219"/>
      <c r="T102" s="219"/>
      <c r="U102" s="219"/>
      <c r="V102" s="219"/>
      <c r="W102" s="219"/>
      <c r="X102" s="219"/>
      <c r="Y102" s="219"/>
      <c r="Z102" s="219"/>
      <c r="AA102" s="219"/>
      <c r="AB102" s="219"/>
      <c r="AC102" s="219"/>
    </row>
    <row r="103" spans="1:29" s="71" customFormat="1" ht="12">
      <c r="A103" s="81"/>
      <c r="B103" s="72" t="s">
        <v>57</v>
      </c>
      <c r="C103" s="260"/>
      <c r="D103" s="260"/>
      <c r="E103" s="260"/>
      <c r="F103" s="260"/>
      <c r="G103" s="260"/>
      <c r="H103" s="260"/>
      <c r="I103" s="260"/>
      <c r="J103" s="260"/>
      <c r="K103" s="260"/>
      <c r="L103" s="260"/>
      <c r="M103" s="260"/>
      <c r="N103" s="260"/>
      <c r="O103" s="260"/>
      <c r="Q103" s="219"/>
      <c r="R103" s="219"/>
      <c r="S103" s="219"/>
      <c r="T103" s="219"/>
      <c r="U103" s="219"/>
      <c r="V103" s="219"/>
      <c r="W103" s="219"/>
      <c r="X103" s="219"/>
      <c r="Y103" s="219"/>
      <c r="Z103" s="219"/>
      <c r="AA103" s="219"/>
      <c r="AB103" s="219"/>
      <c r="AC103" s="219"/>
    </row>
    <row r="104" spans="1:29" s="71" customFormat="1" ht="12">
      <c r="A104" s="81"/>
      <c r="B104" s="102" t="s">
        <v>18</v>
      </c>
      <c r="C104" s="260">
        <v>31.9</v>
      </c>
      <c r="D104" s="260">
        <v>24.6</v>
      </c>
      <c r="E104" s="260">
        <v>34.6</v>
      </c>
      <c r="F104" s="260">
        <v>25.5</v>
      </c>
      <c r="G104" s="260">
        <v>33.1</v>
      </c>
      <c r="H104" s="260">
        <v>27.5</v>
      </c>
      <c r="I104" s="260">
        <v>21.7</v>
      </c>
      <c r="J104" s="260">
        <v>28.3</v>
      </c>
      <c r="K104" s="260">
        <v>8.6</v>
      </c>
      <c r="L104" s="260">
        <v>26.1</v>
      </c>
      <c r="M104" s="260">
        <v>26.2</v>
      </c>
      <c r="N104" s="260">
        <v>28.6</v>
      </c>
      <c r="O104" s="260">
        <v>24.8</v>
      </c>
      <c r="Q104" s="219"/>
      <c r="R104" s="219"/>
      <c r="S104" s="219"/>
      <c r="T104" s="219"/>
      <c r="U104" s="219"/>
      <c r="V104" s="219"/>
      <c r="W104" s="219"/>
      <c r="X104" s="219"/>
      <c r="Y104" s="219"/>
      <c r="Z104" s="219"/>
      <c r="AA104" s="219"/>
      <c r="AB104" s="219"/>
      <c r="AC104" s="219"/>
    </row>
    <row r="105" spans="1:29" s="71" customFormat="1" ht="12">
      <c r="A105" s="81"/>
      <c r="B105" s="102" t="s">
        <v>19</v>
      </c>
      <c r="C105" s="260">
        <v>23.5</v>
      </c>
      <c r="D105" s="260">
        <v>20.399999999999999</v>
      </c>
      <c r="E105" s="260">
        <v>10.3</v>
      </c>
      <c r="F105" s="260">
        <v>23.2</v>
      </c>
      <c r="G105" s="260">
        <v>20</v>
      </c>
      <c r="H105" s="260">
        <v>25.4</v>
      </c>
      <c r="I105" s="260">
        <v>20.100000000000001</v>
      </c>
      <c r="J105" s="260">
        <v>20.5</v>
      </c>
      <c r="K105" s="260" t="s">
        <v>306</v>
      </c>
      <c r="L105" s="260">
        <v>22.2</v>
      </c>
      <c r="M105" s="260">
        <v>23.6</v>
      </c>
      <c r="N105" s="260">
        <v>22</v>
      </c>
      <c r="O105" s="260">
        <v>21</v>
      </c>
      <c r="Q105" s="219"/>
      <c r="R105" s="219"/>
      <c r="S105" s="219"/>
      <c r="T105" s="219"/>
      <c r="U105" s="219"/>
      <c r="V105" s="219"/>
      <c r="W105" s="219"/>
      <c r="X105" s="219"/>
      <c r="Y105" s="219"/>
      <c r="Z105" s="219"/>
      <c r="AA105" s="219"/>
      <c r="AB105" s="219"/>
      <c r="AC105" s="219"/>
    </row>
    <row r="106" spans="1:29" s="71" customFormat="1" ht="12">
      <c r="A106" s="81"/>
      <c r="B106" s="102" t="s">
        <v>20</v>
      </c>
      <c r="C106" s="260">
        <v>22.8</v>
      </c>
      <c r="D106" s="260">
        <v>24.4</v>
      </c>
      <c r="E106" s="260">
        <v>30.1</v>
      </c>
      <c r="F106" s="260">
        <v>22.8</v>
      </c>
      <c r="G106" s="260">
        <v>29.6</v>
      </c>
      <c r="H106" s="260">
        <v>26.5</v>
      </c>
      <c r="I106" s="260">
        <v>9.6</v>
      </c>
      <c r="J106" s="260">
        <v>28.4</v>
      </c>
      <c r="K106" s="260">
        <v>44.6</v>
      </c>
      <c r="L106" s="260">
        <v>23.8</v>
      </c>
      <c r="M106" s="260">
        <v>21.4</v>
      </c>
      <c r="N106" s="260">
        <v>23.7</v>
      </c>
      <c r="O106" s="260">
        <v>23.5</v>
      </c>
      <c r="Q106" s="219"/>
      <c r="R106" s="219"/>
      <c r="S106" s="219"/>
      <c r="T106" s="219"/>
      <c r="U106" s="219"/>
      <c r="V106" s="219"/>
      <c r="W106" s="219"/>
      <c r="X106" s="219"/>
      <c r="Y106" s="219"/>
      <c r="Z106" s="219"/>
      <c r="AA106" s="219"/>
      <c r="AB106" s="219"/>
      <c r="AC106" s="219"/>
    </row>
    <row r="107" spans="1:29" s="71" customFormat="1" ht="12">
      <c r="A107" s="81"/>
      <c r="B107" s="102" t="s">
        <v>21</v>
      </c>
      <c r="C107" s="260">
        <v>6.3</v>
      </c>
      <c r="D107" s="260">
        <v>5.2</v>
      </c>
      <c r="E107" s="260">
        <v>4.2</v>
      </c>
      <c r="F107" s="260">
        <v>5.0999999999999996</v>
      </c>
      <c r="G107" s="260">
        <v>7.3</v>
      </c>
      <c r="H107" s="260">
        <v>4.9000000000000004</v>
      </c>
      <c r="I107" s="260">
        <v>3.6</v>
      </c>
      <c r="J107" s="260">
        <v>5.3</v>
      </c>
      <c r="K107" s="260">
        <v>6.7</v>
      </c>
      <c r="L107" s="260">
        <v>4.8</v>
      </c>
      <c r="M107" s="260">
        <v>6.4</v>
      </c>
      <c r="N107" s="260">
        <v>5.3</v>
      </c>
      <c r="O107" s="260">
        <v>4.7</v>
      </c>
      <c r="Q107" s="219"/>
      <c r="R107" s="219"/>
      <c r="S107" s="219"/>
      <c r="T107" s="219"/>
      <c r="U107" s="219"/>
      <c r="V107" s="219"/>
      <c r="W107" s="219"/>
      <c r="X107" s="219"/>
      <c r="Y107" s="219"/>
      <c r="Z107" s="219"/>
      <c r="AA107" s="219"/>
      <c r="AB107" s="219"/>
      <c r="AC107" s="219"/>
    </row>
    <row r="108" spans="1:29" s="71" customFormat="1" ht="12">
      <c r="A108" s="81"/>
      <c r="B108" s="102" t="s">
        <v>22</v>
      </c>
      <c r="C108" s="260">
        <v>9.4</v>
      </c>
      <c r="D108" s="260">
        <v>9.3000000000000007</v>
      </c>
      <c r="E108" s="260">
        <v>11</v>
      </c>
      <c r="F108" s="260">
        <v>8.1999999999999993</v>
      </c>
      <c r="G108" s="260">
        <v>5.3</v>
      </c>
      <c r="H108" s="260">
        <v>11.3</v>
      </c>
      <c r="I108" s="260">
        <v>5.4</v>
      </c>
      <c r="J108" s="260">
        <v>10.199999999999999</v>
      </c>
      <c r="K108" s="260">
        <v>23.8</v>
      </c>
      <c r="L108" s="260">
        <v>8.6</v>
      </c>
      <c r="M108" s="260">
        <v>10.3</v>
      </c>
      <c r="N108" s="260">
        <v>7.7</v>
      </c>
      <c r="O108" s="260">
        <v>8.6999999999999993</v>
      </c>
      <c r="Q108" s="219"/>
      <c r="R108" s="219"/>
      <c r="S108" s="219"/>
      <c r="T108" s="219"/>
      <c r="U108" s="219"/>
      <c r="V108" s="219"/>
      <c r="W108" s="219"/>
      <c r="X108" s="219"/>
      <c r="Y108" s="219"/>
      <c r="Z108" s="219"/>
      <c r="AA108" s="219"/>
      <c r="AB108" s="219"/>
      <c r="AC108" s="219"/>
    </row>
    <row r="109" spans="1:29" s="71" customFormat="1" ht="12">
      <c r="A109" s="81"/>
      <c r="B109" s="102" t="s">
        <v>23</v>
      </c>
      <c r="C109" s="260">
        <v>2.2999999999999998</v>
      </c>
      <c r="D109" s="260">
        <v>1.5</v>
      </c>
      <c r="E109" s="260">
        <v>2</v>
      </c>
      <c r="F109" s="260">
        <v>1.5</v>
      </c>
      <c r="G109" s="260">
        <v>3.6</v>
      </c>
      <c r="H109" s="260">
        <v>1.1000000000000001</v>
      </c>
      <c r="I109" s="260">
        <v>0.6</v>
      </c>
      <c r="J109" s="260">
        <v>1.7</v>
      </c>
      <c r="K109" s="260">
        <v>1.7</v>
      </c>
      <c r="L109" s="260">
        <v>1.5</v>
      </c>
      <c r="M109" s="260">
        <v>1.3</v>
      </c>
      <c r="N109" s="260">
        <v>1.9</v>
      </c>
      <c r="O109" s="260">
        <v>1.4</v>
      </c>
      <c r="Q109" s="219"/>
      <c r="R109" s="219"/>
      <c r="S109" s="219"/>
      <c r="T109" s="219"/>
      <c r="U109" s="219"/>
      <c r="V109" s="219"/>
      <c r="W109" s="219"/>
      <c r="X109" s="219"/>
      <c r="Y109" s="219"/>
      <c r="Z109" s="219"/>
      <c r="AA109" s="219"/>
      <c r="AB109" s="219"/>
      <c r="AC109" s="219"/>
    </row>
    <row r="110" spans="1:29" s="71" customFormat="1" ht="12">
      <c r="A110" s="81"/>
      <c r="B110" s="102" t="s">
        <v>24</v>
      </c>
      <c r="C110" s="260">
        <v>0.8</v>
      </c>
      <c r="D110" s="260">
        <v>1</v>
      </c>
      <c r="E110" s="260">
        <v>4.8</v>
      </c>
      <c r="F110" s="260">
        <v>0.8</v>
      </c>
      <c r="G110" s="260">
        <v>0.9</v>
      </c>
      <c r="H110" s="260">
        <v>1.1000000000000001</v>
      </c>
      <c r="I110" s="260">
        <v>1</v>
      </c>
      <c r="J110" s="260">
        <v>1</v>
      </c>
      <c r="K110" s="260">
        <v>14.6</v>
      </c>
      <c r="L110" s="260">
        <v>0.6</v>
      </c>
      <c r="M110" s="260">
        <v>0.7</v>
      </c>
      <c r="N110" s="260">
        <v>1.3</v>
      </c>
      <c r="O110" s="260">
        <v>0.9</v>
      </c>
      <c r="Q110" s="219"/>
      <c r="R110" s="219"/>
      <c r="S110" s="219"/>
      <c r="T110" s="219"/>
      <c r="U110" s="219"/>
      <c r="V110" s="219"/>
      <c r="W110" s="219"/>
      <c r="X110" s="219"/>
      <c r="Y110" s="219"/>
      <c r="Z110" s="219"/>
      <c r="AA110" s="219"/>
      <c r="AB110" s="219"/>
      <c r="AC110" s="219"/>
    </row>
    <row r="111" spans="1:29" s="71" customFormat="1" ht="12">
      <c r="A111" s="81"/>
      <c r="B111" s="102" t="s">
        <v>25</v>
      </c>
      <c r="C111" s="260">
        <v>1.8</v>
      </c>
      <c r="D111" s="260">
        <v>1.6</v>
      </c>
      <c r="E111" s="260">
        <v>1.1000000000000001</v>
      </c>
      <c r="F111" s="260">
        <v>1.5</v>
      </c>
      <c r="G111" s="260">
        <v>0</v>
      </c>
      <c r="H111" s="260">
        <v>2.1</v>
      </c>
      <c r="I111" s="260">
        <v>1.3</v>
      </c>
      <c r="J111" s="260">
        <v>1.6</v>
      </c>
      <c r="K111" s="260" t="s">
        <v>306</v>
      </c>
      <c r="L111" s="260">
        <v>1.5</v>
      </c>
      <c r="M111" s="260">
        <v>0.9</v>
      </c>
      <c r="N111" s="260">
        <v>1.9</v>
      </c>
      <c r="O111" s="260">
        <v>1.5</v>
      </c>
      <c r="Q111" s="219"/>
      <c r="R111" s="219"/>
      <c r="S111" s="219"/>
      <c r="T111" s="219"/>
      <c r="U111" s="219"/>
      <c r="V111" s="219"/>
      <c r="W111" s="219"/>
      <c r="X111" s="219"/>
      <c r="Y111" s="219"/>
      <c r="Z111" s="219"/>
      <c r="AA111" s="219"/>
      <c r="AB111" s="219"/>
      <c r="AC111" s="219"/>
    </row>
    <row r="112" spans="1:29" s="71" customFormat="1" ht="12">
      <c r="B112" s="102" t="s">
        <v>26</v>
      </c>
      <c r="C112" s="260">
        <v>0.6</v>
      </c>
      <c r="D112" s="260">
        <v>11</v>
      </c>
      <c r="E112" s="260">
        <v>0.1</v>
      </c>
      <c r="F112" s="260">
        <v>10.1</v>
      </c>
      <c r="G112" s="260" t="s">
        <v>306</v>
      </c>
      <c r="H112" s="260" t="s">
        <v>306</v>
      </c>
      <c r="I112" s="260">
        <v>35.700000000000003</v>
      </c>
      <c r="J112" s="260">
        <v>1.8</v>
      </c>
      <c r="K112" s="260" t="s">
        <v>306</v>
      </c>
      <c r="L112" s="260">
        <v>10.8</v>
      </c>
      <c r="M112" s="260">
        <v>8</v>
      </c>
      <c r="N112" s="260">
        <v>6.5</v>
      </c>
      <c r="O112" s="260">
        <v>10.199999999999999</v>
      </c>
      <c r="Q112" s="219"/>
      <c r="R112" s="219"/>
      <c r="S112" s="219"/>
      <c r="T112" s="219"/>
      <c r="U112" s="219"/>
      <c r="V112" s="219"/>
      <c r="W112" s="219"/>
      <c r="X112" s="219"/>
      <c r="Y112" s="219"/>
      <c r="Z112" s="219"/>
      <c r="AA112" s="219"/>
      <c r="AB112" s="219"/>
      <c r="AC112" s="219"/>
    </row>
    <row r="113" spans="1:29" s="71" customFormat="1" ht="12">
      <c r="B113" s="102" t="s">
        <v>4</v>
      </c>
      <c r="C113" s="260">
        <v>0.7</v>
      </c>
      <c r="D113" s="260">
        <v>0.9</v>
      </c>
      <c r="E113" s="260">
        <v>1.8</v>
      </c>
      <c r="F113" s="260">
        <v>1.3</v>
      </c>
      <c r="G113" s="260" t="s">
        <v>306</v>
      </c>
      <c r="H113" s="260" t="s">
        <v>306</v>
      </c>
      <c r="I113" s="260">
        <v>1</v>
      </c>
      <c r="J113" s="260">
        <v>1.2</v>
      </c>
      <c r="K113" s="260" t="s">
        <v>306</v>
      </c>
      <c r="L113" s="260" t="s">
        <v>306</v>
      </c>
      <c r="M113" s="260">
        <v>1.1000000000000001</v>
      </c>
      <c r="N113" s="260">
        <v>1.1000000000000001</v>
      </c>
      <c r="O113" s="260">
        <v>3.3</v>
      </c>
      <c r="Q113" s="219"/>
      <c r="R113" s="219"/>
      <c r="S113" s="219"/>
      <c r="T113" s="219"/>
      <c r="U113" s="219"/>
      <c r="V113" s="219"/>
      <c r="W113" s="219"/>
      <c r="X113" s="219"/>
      <c r="Y113" s="219"/>
      <c r="Z113" s="219"/>
      <c r="AA113" s="219"/>
      <c r="AB113" s="219"/>
      <c r="AC113" s="219"/>
    </row>
    <row r="114" spans="1:29" s="71" customFormat="1" ht="12">
      <c r="A114" s="81"/>
      <c r="B114" s="102" t="s">
        <v>1</v>
      </c>
      <c r="C114" s="260">
        <v>100</v>
      </c>
      <c r="D114" s="260">
        <v>100</v>
      </c>
      <c r="E114" s="260">
        <v>100</v>
      </c>
      <c r="F114" s="260">
        <v>100</v>
      </c>
      <c r="G114" s="260">
        <v>100</v>
      </c>
      <c r="H114" s="260">
        <v>100</v>
      </c>
      <c r="I114" s="260">
        <v>100</v>
      </c>
      <c r="J114" s="260">
        <v>100</v>
      </c>
      <c r="K114" s="260">
        <v>100</v>
      </c>
      <c r="L114" s="260">
        <v>100</v>
      </c>
      <c r="M114" s="260">
        <v>100</v>
      </c>
      <c r="N114" s="260">
        <v>100</v>
      </c>
      <c r="O114" s="260">
        <v>100</v>
      </c>
      <c r="Q114" s="219"/>
      <c r="R114" s="219"/>
      <c r="S114" s="219"/>
      <c r="T114" s="219"/>
      <c r="U114" s="219"/>
      <c r="V114" s="219"/>
      <c r="W114" s="219"/>
      <c r="X114" s="219"/>
      <c r="Y114" s="219"/>
      <c r="Z114" s="219"/>
      <c r="AA114" s="219"/>
      <c r="AB114" s="219"/>
      <c r="AC114" s="219"/>
    </row>
    <row r="115" spans="1:29" s="71" customFormat="1" ht="12">
      <c r="A115" s="81"/>
      <c r="B115" s="72" t="s">
        <v>166</v>
      </c>
      <c r="C115" s="260"/>
      <c r="D115" s="260"/>
      <c r="E115" s="260"/>
      <c r="F115" s="260"/>
      <c r="G115" s="260"/>
      <c r="H115" s="260"/>
      <c r="I115" s="260"/>
      <c r="J115" s="260"/>
      <c r="K115" s="260"/>
      <c r="L115" s="260"/>
      <c r="M115" s="260"/>
      <c r="N115" s="260"/>
      <c r="O115" s="260"/>
      <c r="Q115" s="219"/>
      <c r="R115" s="219"/>
      <c r="S115" s="219"/>
      <c r="T115" s="219"/>
      <c r="U115" s="219"/>
      <c r="V115" s="219"/>
      <c r="W115" s="219"/>
      <c r="X115" s="219"/>
      <c r="Y115" s="219"/>
      <c r="Z115" s="219"/>
      <c r="AA115" s="219"/>
      <c r="AB115" s="219"/>
      <c r="AC115" s="219"/>
    </row>
    <row r="116" spans="1:29" s="71" customFormat="1" ht="12">
      <c r="A116" s="81"/>
      <c r="B116" s="102" t="s">
        <v>27</v>
      </c>
      <c r="C116" s="260">
        <v>10.1</v>
      </c>
      <c r="D116" s="260">
        <v>17.2</v>
      </c>
      <c r="E116" s="260">
        <v>9.3000000000000007</v>
      </c>
      <c r="F116" s="260">
        <v>16</v>
      </c>
      <c r="G116" s="260">
        <v>8.6999999999999993</v>
      </c>
      <c r="H116" s="260">
        <v>12.3</v>
      </c>
      <c r="I116" s="260">
        <v>28.4</v>
      </c>
      <c r="J116" s="260">
        <v>12.6</v>
      </c>
      <c r="K116" s="260">
        <v>7.8</v>
      </c>
      <c r="L116" s="260">
        <v>16.2</v>
      </c>
      <c r="M116" s="260">
        <v>12.6</v>
      </c>
      <c r="N116" s="260">
        <v>17.399999999999999</v>
      </c>
      <c r="O116" s="260">
        <v>15.6</v>
      </c>
      <c r="Q116" s="219"/>
      <c r="R116" s="219"/>
      <c r="S116" s="219"/>
      <c r="T116" s="219"/>
      <c r="U116" s="219"/>
      <c r="V116" s="219"/>
      <c r="W116" s="219"/>
      <c r="X116" s="219"/>
      <c r="Y116" s="219"/>
      <c r="Z116" s="219"/>
      <c r="AA116" s="219"/>
      <c r="AB116" s="219"/>
      <c r="AC116" s="219"/>
    </row>
    <row r="117" spans="1:29" s="71" customFormat="1" ht="12">
      <c r="A117" s="81"/>
      <c r="B117" s="102" t="s">
        <v>28</v>
      </c>
      <c r="C117" s="260">
        <v>14.7</v>
      </c>
      <c r="D117" s="260">
        <v>19.3</v>
      </c>
      <c r="E117" s="260">
        <v>12.1</v>
      </c>
      <c r="F117" s="260">
        <v>18</v>
      </c>
      <c r="G117" s="260">
        <v>14</v>
      </c>
      <c r="H117" s="260">
        <v>17.8</v>
      </c>
      <c r="I117" s="260">
        <v>20.6</v>
      </c>
      <c r="J117" s="260">
        <v>18.100000000000001</v>
      </c>
      <c r="K117" s="260">
        <v>12.6</v>
      </c>
      <c r="L117" s="260">
        <v>17.8</v>
      </c>
      <c r="M117" s="260">
        <v>14.1</v>
      </c>
      <c r="N117" s="260">
        <v>22.6</v>
      </c>
      <c r="O117" s="260">
        <v>17.399999999999999</v>
      </c>
      <c r="Q117" s="219"/>
      <c r="R117" s="219"/>
      <c r="S117" s="219"/>
      <c r="T117" s="219"/>
      <c r="U117" s="219"/>
      <c r="V117" s="219"/>
      <c r="W117" s="219"/>
      <c r="X117" s="219"/>
      <c r="Y117" s="219"/>
      <c r="Z117" s="219"/>
      <c r="AA117" s="219"/>
      <c r="AB117" s="219"/>
      <c r="AC117" s="219"/>
    </row>
    <row r="118" spans="1:29" s="71" customFormat="1" ht="12">
      <c r="A118" s="81"/>
      <c r="B118" s="102" t="s">
        <v>29</v>
      </c>
      <c r="C118" s="260">
        <v>42.2</v>
      </c>
      <c r="D118" s="260">
        <v>36.9</v>
      </c>
      <c r="E118" s="260">
        <v>38.700000000000003</v>
      </c>
      <c r="F118" s="260">
        <v>37.200000000000003</v>
      </c>
      <c r="G118" s="260">
        <v>40.799999999999997</v>
      </c>
      <c r="H118" s="260">
        <v>37.700000000000003</v>
      </c>
      <c r="I118" s="260">
        <v>27.6</v>
      </c>
      <c r="J118" s="260">
        <v>38.299999999999997</v>
      </c>
      <c r="K118" s="260">
        <v>35.1</v>
      </c>
      <c r="L118" s="260">
        <v>36.5</v>
      </c>
      <c r="M118" s="260">
        <v>38.700000000000003</v>
      </c>
      <c r="N118" s="260">
        <v>39.9</v>
      </c>
      <c r="O118" s="260">
        <v>36</v>
      </c>
      <c r="Q118" s="219"/>
      <c r="R118" s="219"/>
      <c r="S118" s="219"/>
      <c r="T118" s="219"/>
      <c r="U118" s="219"/>
      <c r="V118" s="219"/>
      <c r="W118" s="219"/>
      <c r="X118" s="219"/>
      <c r="Y118" s="219"/>
      <c r="Z118" s="219"/>
      <c r="AA118" s="219"/>
      <c r="AB118" s="219"/>
      <c r="AC118" s="219"/>
    </row>
    <row r="119" spans="1:29" s="71" customFormat="1" ht="12">
      <c r="A119" s="81"/>
      <c r="B119" s="102" t="s">
        <v>30</v>
      </c>
      <c r="C119" s="260">
        <v>18.899999999999999</v>
      </c>
      <c r="D119" s="260">
        <v>14.6</v>
      </c>
      <c r="E119" s="260">
        <v>26</v>
      </c>
      <c r="F119" s="260">
        <v>17</v>
      </c>
      <c r="G119" s="260">
        <v>21</v>
      </c>
      <c r="H119" s="260">
        <v>18.2</v>
      </c>
      <c r="I119" s="260">
        <v>10.6</v>
      </c>
      <c r="J119" s="260">
        <v>18.899999999999999</v>
      </c>
      <c r="K119" s="260">
        <v>25.9</v>
      </c>
      <c r="L119" s="260">
        <v>16.8</v>
      </c>
      <c r="M119" s="260">
        <v>21.3</v>
      </c>
      <c r="N119" s="260">
        <v>8.8000000000000007</v>
      </c>
      <c r="O119" s="260">
        <v>18.2</v>
      </c>
      <c r="Q119" s="219"/>
      <c r="R119" s="219"/>
      <c r="S119" s="219"/>
      <c r="T119" s="219"/>
      <c r="U119" s="219"/>
      <c r="V119" s="219"/>
      <c r="W119" s="219"/>
      <c r="X119" s="219"/>
      <c r="Y119" s="219"/>
      <c r="Z119" s="219"/>
      <c r="AA119" s="219"/>
      <c r="AB119" s="219"/>
      <c r="AC119" s="219"/>
    </row>
    <row r="120" spans="1:29" s="71" customFormat="1" ht="12">
      <c r="A120" s="81"/>
      <c r="B120" s="102" t="s">
        <v>31</v>
      </c>
      <c r="C120" s="260">
        <v>9</v>
      </c>
      <c r="D120" s="260">
        <v>3.8</v>
      </c>
      <c r="E120" s="260">
        <v>8.5</v>
      </c>
      <c r="F120" s="260">
        <v>4</v>
      </c>
      <c r="G120" s="260">
        <v>6.3</v>
      </c>
      <c r="H120" s="260">
        <v>4.3</v>
      </c>
      <c r="I120" s="260">
        <v>5.5</v>
      </c>
      <c r="J120" s="260">
        <v>4.0999999999999996</v>
      </c>
      <c r="K120" s="260">
        <v>6.4</v>
      </c>
      <c r="L120" s="260">
        <v>4.2</v>
      </c>
      <c r="M120" s="260">
        <v>7.7</v>
      </c>
      <c r="N120" s="260">
        <v>1.6</v>
      </c>
      <c r="O120" s="260">
        <v>4.3</v>
      </c>
      <c r="Q120" s="219"/>
      <c r="R120" s="219"/>
      <c r="S120" s="219"/>
      <c r="T120" s="219"/>
      <c r="U120" s="219"/>
      <c r="V120" s="219"/>
      <c r="W120" s="219"/>
      <c r="X120" s="219"/>
      <c r="Y120" s="219"/>
      <c r="Z120" s="219"/>
      <c r="AA120" s="219"/>
      <c r="AB120" s="219"/>
      <c r="AC120" s="219"/>
    </row>
    <row r="121" spans="1:29" s="71" customFormat="1" ht="12">
      <c r="A121" s="81"/>
      <c r="B121" s="102" t="s">
        <v>32</v>
      </c>
      <c r="C121" s="260">
        <v>5</v>
      </c>
      <c r="D121" s="260">
        <v>8.3000000000000007</v>
      </c>
      <c r="E121" s="260">
        <v>5.5</v>
      </c>
      <c r="F121" s="260">
        <v>7.8</v>
      </c>
      <c r="G121" s="260">
        <v>9.1</v>
      </c>
      <c r="H121" s="260">
        <v>9.6999999999999993</v>
      </c>
      <c r="I121" s="260">
        <v>7.4</v>
      </c>
      <c r="J121" s="260">
        <v>8</v>
      </c>
      <c r="K121" s="260">
        <v>12.2</v>
      </c>
      <c r="L121" s="260">
        <v>8.5</v>
      </c>
      <c r="M121" s="260">
        <v>5.6</v>
      </c>
      <c r="N121" s="260">
        <v>9.6</v>
      </c>
      <c r="O121" s="260">
        <v>8.5</v>
      </c>
      <c r="Q121" s="219"/>
      <c r="R121" s="219"/>
      <c r="S121" s="219"/>
      <c r="T121" s="219"/>
      <c r="U121" s="219"/>
      <c r="V121" s="219"/>
      <c r="W121" s="219"/>
      <c r="X121" s="219"/>
      <c r="Y121" s="219"/>
      <c r="Z121" s="219"/>
      <c r="AA121" s="219"/>
      <c r="AB121" s="219"/>
      <c r="AC121" s="219"/>
    </row>
    <row r="122" spans="1:29" s="71" customFormat="1" ht="12">
      <c r="B122" s="102" t="s">
        <v>1</v>
      </c>
      <c r="C122" s="260">
        <v>100</v>
      </c>
      <c r="D122" s="260">
        <v>100</v>
      </c>
      <c r="E122" s="260">
        <v>100</v>
      </c>
      <c r="F122" s="260">
        <v>100</v>
      </c>
      <c r="G122" s="260">
        <v>100</v>
      </c>
      <c r="H122" s="260">
        <v>100</v>
      </c>
      <c r="I122" s="260">
        <v>100</v>
      </c>
      <c r="J122" s="260">
        <v>100</v>
      </c>
      <c r="K122" s="260">
        <v>100</v>
      </c>
      <c r="L122" s="260">
        <v>100</v>
      </c>
      <c r="M122" s="260">
        <v>100</v>
      </c>
      <c r="N122" s="260">
        <v>100</v>
      </c>
      <c r="O122" s="260">
        <v>100</v>
      </c>
      <c r="Q122" s="219"/>
      <c r="R122" s="219"/>
      <c r="S122" s="219"/>
      <c r="T122" s="219"/>
      <c r="U122" s="219"/>
      <c r="V122" s="219"/>
      <c r="W122" s="219"/>
      <c r="X122" s="219"/>
      <c r="Y122" s="219"/>
      <c r="Z122" s="219"/>
      <c r="AA122" s="219"/>
      <c r="AB122" s="219"/>
      <c r="AC122" s="219"/>
    </row>
    <row r="123" spans="1:29" s="71" customFormat="1" ht="12">
      <c r="B123" s="72" t="s">
        <v>165</v>
      </c>
      <c r="C123" s="260"/>
      <c r="D123" s="260"/>
      <c r="E123" s="260"/>
      <c r="F123" s="260"/>
      <c r="G123" s="260"/>
      <c r="H123" s="260"/>
      <c r="I123" s="260"/>
      <c r="J123" s="260"/>
      <c r="K123" s="260"/>
      <c r="L123" s="260"/>
      <c r="M123" s="260"/>
      <c r="N123" s="260"/>
      <c r="O123" s="260"/>
      <c r="Q123" s="219"/>
      <c r="R123" s="219"/>
      <c r="S123" s="219"/>
      <c r="T123" s="219"/>
      <c r="U123" s="219"/>
      <c r="V123" s="219"/>
      <c r="W123" s="219"/>
      <c r="X123" s="219"/>
      <c r="Y123" s="219"/>
      <c r="Z123" s="219"/>
      <c r="AA123" s="219"/>
      <c r="AB123" s="219"/>
      <c r="AC123" s="219"/>
    </row>
    <row r="124" spans="1:29" s="71" customFormat="1" ht="12">
      <c r="A124" s="81"/>
      <c r="B124" s="102" t="s">
        <v>33</v>
      </c>
      <c r="C124" s="260">
        <v>68.099999999999994</v>
      </c>
      <c r="D124" s="260">
        <v>52.2</v>
      </c>
      <c r="E124" s="260">
        <v>71.3</v>
      </c>
      <c r="F124" s="260">
        <v>55.1</v>
      </c>
      <c r="G124" s="260">
        <v>65.3</v>
      </c>
      <c r="H124" s="260">
        <v>58.9</v>
      </c>
      <c r="I124" s="260">
        <v>44.2</v>
      </c>
      <c r="J124" s="260">
        <v>61.3</v>
      </c>
      <c r="K124" s="260">
        <v>57.2</v>
      </c>
      <c r="L124" s="260">
        <v>53.8</v>
      </c>
      <c r="M124" s="260">
        <v>58.7</v>
      </c>
      <c r="N124" s="260">
        <v>51</v>
      </c>
      <c r="O124" s="260">
        <v>54.4</v>
      </c>
      <c r="Q124" s="219"/>
      <c r="R124" s="219"/>
      <c r="S124" s="219"/>
      <c r="T124" s="219"/>
      <c r="U124" s="219"/>
      <c r="V124" s="219"/>
      <c r="W124" s="219"/>
      <c r="X124" s="219"/>
      <c r="Y124" s="219"/>
      <c r="Z124" s="219"/>
      <c r="AA124" s="219"/>
      <c r="AB124" s="219"/>
      <c r="AC124" s="219"/>
    </row>
    <row r="125" spans="1:29" s="71" customFormat="1" ht="12">
      <c r="A125" s="81"/>
      <c r="B125" s="102" t="s">
        <v>196</v>
      </c>
      <c r="C125" s="260">
        <v>31.4</v>
      </c>
      <c r="D125" s="260">
        <v>37</v>
      </c>
      <c r="E125" s="260">
        <v>28.7</v>
      </c>
      <c r="F125" s="260">
        <v>35</v>
      </c>
      <c r="G125" s="260">
        <v>34.6</v>
      </c>
      <c r="H125" s="260">
        <v>41.1</v>
      </c>
      <c r="I125" s="260">
        <v>20.5</v>
      </c>
      <c r="J125" s="260">
        <v>37.1</v>
      </c>
      <c r="K125" s="260">
        <v>42.8</v>
      </c>
      <c r="L125" s="260">
        <v>35.6</v>
      </c>
      <c r="M125" s="260">
        <v>33.4</v>
      </c>
      <c r="N125" s="260">
        <v>42.8</v>
      </c>
      <c r="O125" s="260">
        <v>35.6</v>
      </c>
      <c r="Q125" s="219"/>
      <c r="R125" s="219"/>
      <c r="S125" s="219"/>
      <c r="T125" s="219"/>
      <c r="U125" s="219"/>
      <c r="V125" s="219"/>
      <c r="W125" s="219"/>
      <c r="X125" s="219"/>
      <c r="Y125" s="219"/>
      <c r="Z125" s="219"/>
      <c r="AA125" s="219"/>
      <c r="AB125" s="219"/>
      <c r="AC125" s="219"/>
    </row>
    <row r="126" spans="1:29" s="71" customFormat="1" ht="12">
      <c r="A126" s="81"/>
      <c r="B126" s="102" t="s">
        <v>197</v>
      </c>
      <c r="C126" s="260">
        <v>0.5</v>
      </c>
      <c r="D126" s="260">
        <v>10.8</v>
      </c>
      <c r="E126" s="260">
        <v>0.1</v>
      </c>
      <c r="F126" s="260">
        <v>9.9</v>
      </c>
      <c r="G126" s="260">
        <v>0</v>
      </c>
      <c r="H126" s="260">
        <v>0</v>
      </c>
      <c r="I126" s="260">
        <v>35.299999999999997</v>
      </c>
      <c r="J126" s="260">
        <v>1.6</v>
      </c>
      <c r="K126" s="260" t="s">
        <v>306</v>
      </c>
      <c r="L126" s="260">
        <v>10.6</v>
      </c>
      <c r="M126" s="260">
        <v>7.8</v>
      </c>
      <c r="N126" s="260">
        <v>6.3</v>
      </c>
      <c r="O126" s="260">
        <v>10</v>
      </c>
      <c r="Q126" s="219"/>
      <c r="R126" s="219"/>
      <c r="S126" s="219"/>
      <c r="T126" s="219"/>
      <c r="U126" s="219"/>
      <c r="V126" s="219"/>
      <c r="W126" s="219"/>
      <c r="X126" s="219"/>
      <c r="Y126" s="219"/>
      <c r="Z126" s="219"/>
      <c r="AA126" s="219"/>
      <c r="AB126" s="219"/>
      <c r="AC126" s="219"/>
    </row>
    <row r="127" spans="1:29" s="71" customFormat="1" ht="12">
      <c r="A127" s="81"/>
      <c r="B127" s="102" t="s">
        <v>1</v>
      </c>
      <c r="C127" s="260">
        <v>100</v>
      </c>
      <c r="D127" s="260">
        <v>100</v>
      </c>
      <c r="E127" s="260">
        <v>100</v>
      </c>
      <c r="F127" s="260">
        <v>100</v>
      </c>
      <c r="G127" s="260">
        <v>100</v>
      </c>
      <c r="H127" s="260">
        <v>100</v>
      </c>
      <c r="I127" s="260">
        <v>100</v>
      </c>
      <c r="J127" s="260">
        <v>100</v>
      </c>
      <c r="K127" s="260">
        <v>100</v>
      </c>
      <c r="L127" s="260">
        <v>100</v>
      </c>
      <c r="M127" s="260">
        <v>100</v>
      </c>
      <c r="N127" s="260">
        <v>100</v>
      </c>
      <c r="O127" s="260">
        <v>100</v>
      </c>
      <c r="Q127" s="219"/>
      <c r="R127" s="219"/>
      <c r="S127" s="219"/>
      <c r="T127" s="219"/>
      <c r="U127" s="219"/>
      <c r="V127" s="219"/>
      <c r="W127" s="219"/>
      <c r="X127" s="219"/>
      <c r="Y127" s="219"/>
      <c r="Z127" s="219"/>
      <c r="AA127" s="219"/>
      <c r="AB127" s="219"/>
      <c r="AC127" s="219"/>
    </row>
    <row r="128" spans="1:29" s="71" customFormat="1" ht="12">
      <c r="A128" s="81"/>
      <c r="B128" s="72" t="s">
        <v>59</v>
      </c>
      <c r="C128" s="260"/>
      <c r="D128" s="260"/>
      <c r="E128" s="260"/>
      <c r="F128" s="260"/>
      <c r="G128" s="260"/>
      <c r="H128" s="260"/>
      <c r="I128" s="260"/>
      <c r="J128" s="260"/>
      <c r="K128" s="260"/>
      <c r="L128" s="260"/>
      <c r="M128" s="260"/>
      <c r="N128" s="260"/>
      <c r="O128" s="260"/>
      <c r="Q128" s="219"/>
      <c r="R128" s="219"/>
      <c r="S128" s="219"/>
      <c r="T128" s="219"/>
      <c r="U128" s="219"/>
      <c r="V128" s="219"/>
      <c r="W128" s="219"/>
      <c r="X128" s="219"/>
      <c r="Y128" s="219"/>
      <c r="Z128" s="219"/>
      <c r="AA128" s="219"/>
      <c r="AB128" s="219"/>
      <c r="AC128" s="219"/>
    </row>
    <row r="129" spans="1:29" s="71" customFormat="1" ht="12">
      <c r="A129" s="81"/>
      <c r="B129" s="102" t="s">
        <v>273</v>
      </c>
      <c r="C129" s="260">
        <v>42.6</v>
      </c>
      <c r="D129" s="260">
        <v>30.3</v>
      </c>
      <c r="E129" s="260">
        <v>38.4</v>
      </c>
      <c r="F129" s="260">
        <v>29.7</v>
      </c>
      <c r="G129" s="260">
        <v>32.9</v>
      </c>
      <c r="H129" s="260">
        <v>32.4</v>
      </c>
      <c r="I129" s="260">
        <v>26.9</v>
      </c>
      <c r="J129" s="260">
        <v>34.700000000000003</v>
      </c>
      <c r="K129" s="260">
        <v>29.9</v>
      </c>
      <c r="L129" s="260">
        <v>29.6</v>
      </c>
      <c r="M129" s="260">
        <v>38.299999999999997</v>
      </c>
      <c r="N129" s="260">
        <v>29.7</v>
      </c>
      <c r="O129" s="260">
        <v>29.3</v>
      </c>
      <c r="Q129" s="219"/>
      <c r="R129" s="219"/>
      <c r="S129" s="219"/>
      <c r="T129" s="219"/>
      <c r="U129" s="219"/>
      <c r="V129" s="219"/>
      <c r="W129" s="219"/>
      <c r="X129" s="219"/>
      <c r="Y129" s="219"/>
      <c r="Z129" s="219"/>
      <c r="AA129" s="219"/>
      <c r="AB129" s="219"/>
      <c r="AC129" s="219"/>
    </row>
    <row r="130" spans="1:29" s="71" customFormat="1" ht="12">
      <c r="B130" s="102" t="s">
        <v>96</v>
      </c>
      <c r="C130" s="260">
        <v>3.5</v>
      </c>
      <c r="D130" s="260">
        <v>2.8</v>
      </c>
      <c r="E130" s="260">
        <v>2.9</v>
      </c>
      <c r="F130" s="260">
        <v>3</v>
      </c>
      <c r="G130" s="260">
        <v>2.6</v>
      </c>
      <c r="H130" s="260">
        <v>3.2</v>
      </c>
      <c r="I130" s="260">
        <v>3.1</v>
      </c>
      <c r="J130" s="260">
        <v>3.1</v>
      </c>
      <c r="K130" s="260">
        <v>5.9</v>
      </c>
      <c r="L130" s="260">
        <v>2.7</v>
      </c>
      <c r="M130" s="260">
        <v>3.1</v>
      </c>
      <c r="N130" s="260">
        <v>3</v>
      </c>
      <c r="O130" s="260">
        <v>2.8</v>
      </c>
      <c r="Q130" s="219"/>
      <c r="R130" s="219"/>
      <c r="S130" s="219"/>
      <c r="T130" s="219"/>
      <c r="U130" s="219"/>
      <c r="V130" s="219"/>
      <c r="W130" s="219"/>
      <c r="X130" s="219"/>
      <c r="Y130" s="219"/>
      <c r="Z130" s="219"/>
      <c r="AA130" s="219"/>
      <c r="AB130" s="219"/>
      <c r="AC130" s="219"/>
    </row>
    <row r="131" spans="1:29" s="71" customFormat="1" ht="12">
      <c r="B131" s="102" t="s">
        <v>95</v>
      </c>
      <c r="C131" s="260">
        <v>3.2</v>
      </c>
      <c r="D131" s="260">
        <v>3.8</v>
      </c>
      <c r="E131" s="260">
        <v>8.8000000000000007</v>
      </c>
      <c r="F131" s="260">
        <v>5.7</v>
      </c>
      <c r="G131" s="260">
        <v>7.9</v>
      </c>
      <c r="H131" s="260">
        <v>5.7</v>
      </c>
      <c r="I131" s="260">
        <v>1.6</v>
      </c>
      <c r="J131" s="260">
        <v>7.5</v>
      </c>
      <c r="K131" s="260">
        <v>6.2</v>
      </c>
      <c r="L131" s="260">
        <v>5.5</v>
      </c>
      <c r="M131" s="260">
        <v>1.1000000000000001</v>
      </c>
      <c r="N131" s="260">
        <v>0.2</v>
      </c>
      <c r="O131" s="260">
        <v>5.7</v>
      </c>
      <c r="Q131" s="219"/>
      <c r="R131" s="219"/>
      <c r="S131" s="219"/>
      <c r="T131" s="219"/>
      <c r="U131" s="219"/>
      <c r="V131" s="219"/>
      <c r="W131" s="219"/>
      <c r="X131" s="219"/>
      <c r="Y131" s="219"/>
      <c r="Z131" s="219"/>
      <c r="AA131" s="219"/>
      <c r="AB131" s="219"/>
      <c r="AC131" s="219"/>
    </row>
    <row r="132" spans="1:29" s="71" customFormat="1" ht="12">
      <c r="A132" s="81"/>
      <c r="B132" s="102" t="s">
        <v>138</v>
      </c>
      <c r="C132" s="260">
        <v>6.5</v>
      </c>
      <c r="D132" s="260">
        <v>2.9</v>
      </c>
      <c r="E132" s="260">
        <v>4.5</v>
      </c>
      <c r="F132" s="260">
        <v>3.1</v>
      </c>
      <c r="G132" s="260">
        <v>4.2</v>
      </c>
      <c r="H132" s="260">
        <v>3.2</v>
      </c>
      <c r="I132" s="260">
        <v>3.3</v>
      </c>
      <c r="J132" s="260">
        <v>3.2</v>
      </c>
      <c r="K132" s="260">
        <v>2.7</v>
      </c>
      <c r="L132" s="260">
        <v>3.2</v>
      </c>
      <c r="M132" s="260">
        <v>4.9000000000000004</v>
      </c>
      <c r="N132" s="260">
        <v>2.8</v>
      </c>
      <c r="O132" s="260">
        <v>3.1</v>
      </c>
      <c r="Q132" s="219"/>
      <c r="R132" s="219"/>
      <c r="S132" s="219"/>
      <c r="T132" s="219"/>
      <c r="U132" s="219"/>
      <c r="V132" s="219"/>
      <c r="W132" s="219"/>
      <c r="X132" s="219"/>
      <c r="Y132" s="219"/>
      <c r="Z132" s="219"/>
      <c r="AA132" s="219"/>
      <c r="AB132" s="219"/>
      <c r="AC132" s="219"/>
    </row>
    <row r="133" spans="1:29" s="71" customFormat="1" ht="12">
      <c r="A133" s="81"/>
      <c r="B133" s="102" t="s">
        <v>97</v>
      </c>
      <c r="C133" s="260">
        <v>2</v>
      </c>
      <c r="D133" s="260">
        <v>2.1</v>
      </c>
      <c r="E133" s="260">
        <v>3.7</v>
      </c>
      <c r="F133" s="260">
        <v>2</v>
      </c>
      <c r="G133" s="260">
        <v>2.7</v>
      </c>
      <c r="H133" s="260">
        <v>3.1</v>
      </c>
      <c r="I133" s="260">
        <v>0.9</v>
      </c>
      <c r="J133" s="260">
        <v>2.4</v>
      </c>
      <c r="K133" s="260">
        <v>5.7</v>
      </c>
      <c r="L133" s="260">
        <v>2.6</v>
      </c>
      <c r="M133" s="260">
        <v>1.3</v>
      </c>
      <c r="N133" s="260">
        <v>3.1</v>
      </c>
      <c r="O133" s="260">
        <v>2.7</v>
      </c>
      <c r="Q133" s="219"/>
      <c r="R133" s="219"/>
      <c r="S133" s="219"/>
      <c r="T133" s="219"/>
      <c r="U133" s="219"/>
      <c r="V133" s="219"/>
      <c r="W133" s="219"/>
      <c r="X133" s="219"/>
      <c r="Y133" s="219"/>
      <c r="Z133" s="219"/>
      <c r="AA133" s="219"/>
      <c r="AB133" s="219"/>
      <c r="AC133" s="219"/>
    </row>
    <row r="134" spans="1:29" s="71" customFormat="1" ht="12">
      <c r="A134" s="81"/>
      <c r="B134" s="102" t="s">
        <v>98</v>
      </c>
      <c r="C134" s="260">
        <v>42.2</v>
      </c>
      <c r="D134" s="260">
        <v>58.1</v>
      </c>
      <c r="E134" s="260">
        <v>41.7</v>
      </c>
      <c r="F134" s="260">
        <v>56.3</v>
      </c>
      <c r="G134" s="260">
        <v>49.7</v>
      </c>
      <c r="H134" s="260">
        <v>52.5</v>
      </c>
      <c r="I134" s="260">
        <v>64.2</v>
      </c>
      <c r="J134" s="260">
        <v>49.1</v>
      </c>
      <c r="K134" s="260">
        <v>49.5</v>
      </c>
      <c r="L134" s="260">
        <v>56.3</v>
      </c>
      <c r="M134" s="260">
        <v>51.3</v>
      </c>
      <c r="N134" s="260">
        <v>61.2</v>
      </c>
      <c r="O134" s="260">
        <v>56.5</v>
      </c>
      <c r="Q134" s="219"/>
      <c r="R134" s="219"/>
      <c r="S134" s="219"/>
      <c r="T134" s="219"/>
      <c r="U134" s="219"/>
      <c r="V134" s="219"/>
      <c r="W134" s="219"/>
      <c r="X134" s="219"/>
      <c r="Y134" s="219"/>
      <c r="Z134" s="219"/>
      <c r="AA134" s="219"/>
      <c r="AB134" s="219"/>
      <c r="AC134" s="219"/>
    </row>
    <row r="135" spans="1:29" s="71" customFormat="1" ht="12">
      <c r="A135" s="81"/>
      <c r="B135" s="102" t="s">
        <v>1</v>
      </c>
      <c r="C135" s="260">
        <v>100</v>
      </c>
      <c r="D135" s="260">
        <v>100</v>
      </c>
      <c r="E135" s="260">
        <v>100</v>
      </c>
      <c r="F135" s="260">
        <v>100</v>
      </c>
      <c r="G135" s="260">
        <v>100</v>
      </c>
      <c r="H135" s="260">
        <v>100</v>
      </c>
      <c r="I135" s="260">
        <v>100</v>
      </c>
      <c r="J135" s="260">
        <v>100</v>
      </c>
      <c r="K135" s="260">
        <v>100</v>
      </c>
      <c r="L135" s="260">
        <v>100</v>
      </c>
      <c r="M135" s="260">
        <v>100</v>
      </c>
      <c r="N135" s="260">
        <v>100</v>
      </c>
      <c r="O135" s="260">
        <v>100</v>
      </c>
      <c r="Q135" s="219"/>
      <c r="R135" s="219"/>
      <c r="S135" s="219"/>
      <c r="T135" s="219"/>
      <c r="U135" s="219"/>
      <c r="V135" s="219"/>
      <c r="W135" s="219"/>
      <c r="X135" s="219"/>
      <c r="Y135" s="219"/>
      <c r="Z135" s="219"/>
      <c r="AA135" s="219"/>
      <c r="AB135" s="219"/>
      <c r="AC135" s="219"/>
    </row>
    <row r="136" spans="1:29" s="71" customFormat="1" ht="12">
      <c r="A136" s="81"/>
      <c r="B136" s="72" t="s">
        <v>60</v>
      </c>
      <c r="C136" s="260"/>
      <c r="D136" s="260"/>
      <c r="E136" s="260"/>
      <c r="F136" s="260"/>
      <c r="G136" s="260"/>
      <c r="H136" s="260"/>
      <c r="I136" s="260"/>
      <c r="J136" s="260"/>
      <c r="K136" s="260"/>
      <c r="L136" s="260"/>
      <c r="M136" s="260"/>
      <c r="N136" s="260"/>
      <c r="O136" s="260"/>
      <c r="Q136" s="219"/>
      <c r="R136" s="219"/>
      <c r="S136" s="219"/>
      <c r="T136" s="219"/>
      <c r="U136" s="219"/>
      <c r="V136" s="219"/>
      <c r="W136" s="219"/>
      <c r="X136" s="219"/>
      <c r="Y136" s="219"/>
      <c r="Z136" s="219"/>
      <c r="AA136" s="219"/>
      <c r="AB136" s="219"/>
      <c r="AC136" s="219"/>
    </row>
    <row r="137" spans="1:29" s="71" customFormat="1" ht="12">
      <c r="A137" s="81"/>
      <c r="B137" s="102" t="s">
        <v>35</v>
      </c>
      <c r="C137" s="260">
        <v>0.5</v>
      </c>
      <c r="D137" s="260">
        <v>0.6</v>
      </c>
      <c r="E137" s="260">
        <v>0.3</v>
      </c>
      <c r="F137" s="260">
        <v>0.6</v>
      </c>
      <c r="G137" s="260">
        <v>0.6</v>
      </c>
      <c r="H137" s="260">
        <v>0.6</v>
      </c>
      <c r="I137" s="260">
        <v>0.8</v>
      </c>
      <c r="J137" s="260">
        <v>0.5</v>
      </c>
      <c r="K137" s="260">
        <v>0.3</v>
      </c>
      <c r="L137" s="260">
        <v>0.6</v>
      </c>
      <c r="M137" s="260">
        <v>0.7</v>
      </c>
      <c r="N137" s="260">
        <v>0.6</v>
      </c>
      <c r="O137" s="260">
        <v>0.6</v>
      </c>
      <c r="Q137" s="219"/>
      <c r="R137" s="219"/>
      <c r="S137" s="219"/>
      <c r="T137" s="219"/>
      <c r="U137" s="219"/>
      <c r="V137" s="219"/>
      <c r="W137" s="219"/>
      <c r="X137" s="219"/>
      <c r="Y137" s="219"/>
      <c r="Z137" s="219"/>
      <c r="AA137" s="219"/>
      <c r="AB137" s="219"/>
      <c r="AC137" s="219"/>
    </row>
    <row r="138" spans="1:29" s="71" customFormat="1" ht="12">
      <c r="A138" s="81"/>
      <c r="B138" s="102" t="s">
        <v>36</v>
      </c>
      <c r="C138" s="260">
        <v>3.9</v>
      </c>
      <c r="D138" s="260">
        <v>2.2000000000000002</v>
      </c>
      <c r="E138" s="260">
        <v>1.7</v>
      </c>
      <c r="F138" s="260">
        <v>2.4</v>
      </c>
      <c r="G138" s="260">
        <v>2</v>
      </c>
      <c r="H138" s="260">
        <v>2</v>
      </c>
      <c r="I138" s="260">
        <v>3.1</v>
      </c>
      <c r="J138" s="260">
        <v>2.2999999999999998</v>
      </c>
      <c r="K138" s="260">
        <v>1.2</v>
      </c>
      <c r="L138" s="260">
        <v>2.2999999999999998</v>
      </c>
      <c r="M138" s="260">
        <v>3.1</v>
      </c>
      <c r="N138" s="260">
        <v>1.2</v>
      </c>
      <c r="O138" s="260">
        <v>2.2999999999999998</v>
      </c>
      <c r="Q138" s="219"/>
      <c r="R138" s="219"/>
      <c r="S138" s="219"/>
      <c r="T138" s="219"/>
      <c r="U138" s="219"/>
      <c r="V138" s="219"/>
      <c r="W138" s="219"/>
      <c r="X138" s="219"/>
      <c r="Y138" s="219"/>
      <c r="Z138" s="219"/>
      <c r="AA138" s="219"/>
      <c r="AB138" s="219"/>
      <c r="AC138" s="219"/>
    </row>
    <row r="139" spans="1:29" s="71" customFormat="1" ht="12">
      <c r="A139" s="81"/>
      <c r="B139" s="102" t="s">
        <v>37</v>
      </c>
      <c r="C139" s="260">
        <v>10.4</v>
      </c>
      <c r="D139" s="260">
        <v>14.8</v>
      </c>
      <c r="E139" s="260">
        <v>14.2</v>
      </c>
      <c r="F139" s="260">
        <v>14.7</v>
      </c>
      <c r="G139" s="260">
        <v>15.3</v>
      </c>
      <c r="H139" s="260">
        <v>15.4</v>
      </c>
      <c r="I139" s="260">
        <v>7.8</v>
      </c>
      <c r="J139" s="260">
        <v>16.8</v>
      </c>
      <c r="K139" s="260">
        <v>24</v>
      </c>
      <c r="L139" s="260">
        <v>14.4</v>
      </c>
      <c r="M139" s="260">
        <v>10</v>
      </c>
      <c r="N139" s="260">
        <v>18.399999999999999</v>
      </c>
      <c r="O139" s="260">
        <v>14.5</v>
      </c>
      <c r="Q139" s="219"/>
      <c r="R139" s="219"/>
      <c r="S139" s="219"/>
      <c r="T139" s="219"/>
      <c r="U139" s="219"/>
      <c r="V139" s="219"/>
      <c r="W139" s="219"/>
      <c r="X139" s="219"/>
      <c r="Y139" s="219"/>
      <c r="Z139" s="219"/>
      <c r="AA139" s="219"/>
      <c r="AB139" s="219"/>
      <c r="AC139" s="219"/>
    </row>
    <row r="140" spans="1:29" s="71" customFormat="1" ht="12">
      <c r="A140" s="81"/>
      <c r="B140" s="102" t="s">
        <v>38</v>
      </c>
      <c r="C140" s="260">
        <v>4.2</v>
      </c>
      <c r="D140" s="260">
        <v>7.9</v>
      </c>
      <c r="E140" s="260">
        <v>7</v>
      </c>
      <c r="F140" s="260">
        <v>7.9</v>
      </c>
      <c r="G140" s="260">
        <v>7.1</v>
      </c>
      <c r="H140" s="260">
        <v>8.8000000000000007</v>
      </c>
      <c r="I140" s="260">
        <v>4.9000000000000004</v>
      </c>
      <c r="J140" s="260">
        <v>9</v>
      </c>
      <c r="K140" s="260">
        <v>4.9000000000000004</v>
      </c>
      <c r="L140" s="260">
        <v>7.9</v>
      </c>
      <c r="M140" s="260">
        <v>4.3</v>
      </c>
      <c r="N140" s="260">
        <v>10.4</v>
      </c>
      <c r="O140" s="260">
        <v>7.8</v>
      </c>
      <c r="Q140" s="219"/>
      <c r="R140" s="219"/>
      <c r="S140" s="219"/>
      <c r="T140" s="219"/>
      <c r="U140" s="219"/>
      <c r="V140" s="219"/>
      <c r="W140" s="219"/>
      <c r="X140" s="219"/>
      <c r="Y140" s="219"/>
      <c r="Z140" s="219"/>
      <c r="AA140" s="219"/>
      <c r="AB140" s="219"/>
      <c r="AC140" s="219"/>
    </row>
    <row r="141" spans="1:29" s="71" customFormat="1" ht="12">
      <c r="A141" s="81"/>
      <c r="B141" s="102" t="s">
        <v>39</v>
      </c>
      <c r="C141" s="260">
        <v>3.1</v>
      </c>
      <c r="D141" s="260">
        <v>2.2999999999999998</v>
      </c>
      <c r="E141" s="260">
        <v>4.3</v>
      </c>
      <c r="F141" s="260">
        <v>2.2999999999999998</v>
      </c>
      <c r="G141" s="260">
        <v>2.9</v>
      </c>
      <c r="H141" s="260">
        <v>2.6</v>
      </c>
      <c r="I141" s="260">
        <v>0.7</v>
      </c>
      <c r="J141" s="260">
        <v>3.1</v>
      </c>
      <c r="K141" s="260">
        <v>6.8</v>
      </c>
      <c r="L141" s="260">
        <v>2.2999999999999998</v>
      </c>
      <c r="M141" s="260">
        <v>2</v>
      </c>
      <c r="N141" s="260">
        <v>2.7</v>
      </c>
      <c r="O141" s="260">
        <v>2.4</v>
      </c>
      <c r="Q141" s="219"/>
      <c r="R141" s="219"/>
      <c r="S141" s="219"/>
      <c r="T141" s="219"/>
      <c r="U141" s="219"/>
      <c r="V141" s="219"/>
      <c r="W141" s="219"/>
      <c r="X141" s="219"/>
      <c r="Y141" s="219"/>
      <c r="Z141" s="219"/>
      <c r="AA141" s="219"/>
      <c r="AB141" s="219"/>
      <c r="AC141" s="219"/>
    </row>
    <row r="142" spans="1:29" s="71" customFormat="1" ht="12">
      <c r="A142" s="81"/>
      <c r="B142" s="102" t="s">
        <v>40</v>
      </c>
      <c r="C142" s="260">
        <v>5.7</v>
      </c>
      <c r="D142" s="260">
        <v>6.7</v>
      </c>
      <c r="E142" s="260">
        <v>6.6</v>
      </c>
      <c r="F142" s="260">
        <v>6.4</v>
      </c>
      <c r="G142" s="260">
        <v>5.5</v>
      </c>
      <c r="H142" s="260">
        <v>7.4</v>
      </c>
      <c r="I142" s="260">
        <v>4.0999999999999996</v>
      </c>
      <c r="J142" s="260">
        <v>7.3</v>
      </c>
      <c r="K142" s="260">
        <v>6</v>
      </c>
      <c r="L142" s="260">
        <v>6.5</v>
      </c>
      <c r="M142" s="260">
        <v>5.0999999999999996</v>
      </c>
      <c r="N142" s="260">
        <v>7.9</v>
      </c>
      <c r="O142" s="260">
        <v>6.5</v>
      </c>
      <c r="Q142" s="219"/>
      <c r="R142" s="219"/>
      <c r="S142" s="219"/>
      <c r="T142" s="219"/>
      <c r="U142" s="219"/>
      <c r="V142" s="219"/>
      <c r="W142" s="219"/>
      <c r="X142" s="219"/>
      <c r="Y142" s="219"/>
      <c r="Z142" s="219"/>
      <c r="AA142" s="219"/>
      <c r="AB142" s="219"/>
      <c r="AC142" s="219"/>
    </row>
    <row r="143" spans="1:29" s="71" customFormat="1" ht="12">
      <c r="A143" s="81"/>
      <c r="B143" s="102" t="s">
        <v>41</v>
      </c>
      <c r="C143" s="260">
        <v>4.3</v>
      </c>
      <c r="D143" s="260">
        <v>5.4</v>
      </c>
      <c r="E143" s="260">
        <v>4.2</v>
      </c>
      <c r="F143" s="260">
        <v>5.0999999999999996</v>
      </c>
      <c r="G143" s="260">
        <v>4.7</v>
      </c>
      <c r="H143" s="260">
        <v>5.4</v>
      </c>
      <c r="I143" s="260">
        <v>4.9000000000000004</v>
      </c>
      <c r="J143" s="260">
        <v>5.5</v>
      </c>
      <c r="K143" s="260">
        <v>5.7</v>
      </c>
      <c r="L143" s="260">
        <v>5.0999999999999996</v>
      </c>
      <c r="M143" s="260">
        <v>4.7</v>
      </c>
      <c r="N143" s="260">
        <v>6.2</v>
      </c>
      <c r="O143" s="260">
        <v>5</v>
      </c>
      <c r="Q143" s="219"/>
      <c r="R143" s="219"/>
      <c r="S143" s="219"/>
      <c r="T143" s="219"/>
      <c r="U143" s="219"/>
      <c r="V143" s="219"/>
      <c r="W143" s="219"/>
      <c r="X143" s="219"/>
      <c r="Y143" s="219"/>
      <c r="Z143" s="219"/>
      <c r="AA143" s="219"/>
      <c r="AB143" s="219"/>
      <c r="AC143" s="219"/>
    </row>
    <row r="144" spans="1:29" s="71" customFormat="1" ht="12">
      <c r="A144" s="81"/>
      <c r="B144" s="102" t="s">
        <v>42</v>
      </c>
      <c r="C144" s="260">
        <v>18.600000000000001</v>
      </c>
      <c r="D144" s="260">
        <v>21</v>
      </c>
      <c r="E144" s="260">
        <v>16.2</v>
      </c>
      <c r="F144" s="260">
        <v>20.5</v>
      </c>
      <c r="G144" s="260">
        <v>16.100000000000001</v>
      </c>
      <c r="H144" s="260">
        <v>17.100000000000001</v>
      </c>
      <c r="I144" s="260">
        <v>28.9</v>
      </c>
      <c r="J144" s="260">
        <v>16.8</v>
      </c>
      <c r="K144" s="260">
        <v>13.9</v>
      </c>
      <c r="L144" s="260">
        <v>20.5</v>
      </c>
      <c r="M144" s="260">
        <v>18.7</v>
      </c>
      <c r="N144" s="260">
        <v>20</v>
      </c>
      <c r="O144" s="260">
        <v>20.399999999999999</v>
      </c>
      <c r="Q144" s="219"/>
      <c r="R144" s="219"/>
      <c r="S144" s="219"/>
      <c r="T144" s="219"/>
      <c r="U144" s="219"/>
      <c r="V144" s="219"/>
      <c r="W144" s="219"/>
      <c r="X144" s="219"/>
      <c r="Y144" s="219"/>
      <c r="Z144" s="219"/>
      <c r="AA144" s="219"/>
      <c r="AB144" s="219"/>
      <c r="AC144" s="219"/>
    </row>
    <row r="145" spans="1:29" s="71" customFormat="1" ht="12">
      <c r="A145" s="81"/>
      <c r="B145" s="102" t="s">
        <v>43</v>
      </c>
      <c r="C145" s="260">
        <v>21.8</v>
      </c>
      <c r="D145" s="260">
        <v>18.5</v>
      </c>
      <c r="E145" s="260">
        <v>20.6</v>
      </c>
      <c r="F145" s="260">
        <v>18.3</v>
      </c>
      <c r="G145" s="260">
        <v>20.5</v>
      </c>
      <c r="H145" s="260">
        <v>18.899999999999999</v>
      </c>
      <c r="I145" s="260">
        <v>17.2</v>
      </c>
      <c r="J145" s="260">
        <v>18.2</v>
      </c>
      <c r="K145" s="260">
        <v>16.5</v>
      </c>
      <c r="L145" s="260">
        <v>18.100000000000001</v>
      </c>
      <c r="M145" s="260">
        <v>23.2</v>
      </c>
      <c r="N145" s="260">
        <v>17.2</v>
      </c>
      <c r="O145" s="260">
        <v>18.2</v>
      </c>
      <c r="Q145" s="219"/>
      <c r="R145" s="219"/>
      <c r="S145" s="219"/>
      <c r="T145" s="219"/>
      <c r="U145" s="219"/>
      <c r="V145" s="219"/>
      <c r="W145" s="219"/>
      <c r="X145" s="219"/>
      <c r="Y145" s="219"/>
      <c r="Z145" s="219"/>
      <c r="AA145" s="219"/>
      <c r="AB145" s="219"/>
      <c r="AC145" s="219"/>
    </row>
    <row r="146" spans="1:29" s="71" customFormat="1" ht="12">
      <c r="A146" s="81"/>
      <c r="B146" s="102" t="s">
        <v>44</v>
      </c>
      <c r="C146" s="260">
        <v>4.5999999999999996</v>
      </c>
      <c r="D146" s="260">
        <v>2</v>
      </c>
      <c r="E146" s="260">
        <v>3.3</v>
      </c>
      <c r="F146" s="260">
        <v>2.4</v>
      </c>
      <c r="G146" s="260">
        <v>1.8</v>
      </c>
      <c r="H146" s="260">
        <v>2.7</v>
      </c>
      <c r="I146" s="260">
        <v>1.3</v>
      </c>
      <c r="J146" s="260">
        <v>2.8</v>
      </c>
      <c r="K146" s="260">
        <v>1.3</v>
      </c>
      <c r="L146" s="260">
        <v>2.4</v>
      </c>
      <c r="M146" s="260">
        <v>3.4</v>
      </c>
      <c r="N146" s="260">
        <v>1.4</v>
      </c>
      <c r="O146" s="260">
        <v>2.5</v>
      </c>
      <c r="Q146" s="219"/>
      <c r="R146" s="219"/>
      <c r="S146" s="219"/>
      <c r="T146" s="219"/>
      <c r="U146" s="219"/>
      <c r="V146" s="219"/>
      <c r="W146" s="219"/>
      <c r="X146" s="219"/>
      <c r="Y146" s="219"/>
      <c r="Z146" s="219"/>
      <c r="AA146" s="219"/>
      <c r="AB146" s="219"/>
      <c r="AC146" s="219"/>
    </row>
    <row r="147" spans="1:29" s="71" customFormat="1" ht="12">
      <c r="A147" s="81"/>
      <c r="B147" s="102" t="s">
        <v>45</v>
      </c>
      <c r="C147" s="260">
        <v>7.9</v>
      </c>
      <c r="D147" s="260">
        <v>7.3</v>
      </c>
      <c r="E147" s="260">
        <v>8.3000000000000007</v>
      </c>
      <c r="F147" s="260">
        <v>8.1999999999999993</v>
      </c>
      <c r="G147" s="260">
        <v>7.8</v>
      </c>
      <c r="H147" s="260">
        <v>6.9</v>
      </c>
      <c r="I147" s="260">
        <v>9</v>
      </c>
      <c r="J147" s="260">
        <v>7.7</v>
      </c>
      <c r="K147" s="260">
        <v>6</v>
      </c>
      <c r="L147" s="260">
        <v>8.1</v>
      </c>
      <c r="M147" s="260">
        <v>8.5</v>
      </c>
      <c r="N147" s="260">
        <v>5.9</v>
      </c>
      <c r="O147" s="260">
        <v>8.1</v>
      </c>
      <c r="Q147" s="219"/>
      <c r="R147" s="219"/>
      <c r="S147" s="219"/>
      <c r="T147" s="219"/>
      <c r="U147" s="219"/>
      <c r="V147" s="219"/>
      <c r="W147" s="219"/>
      <c r="X147" s="219"/>
      <c r="Y147" s="219"/>
      <c r="Z147" s="219"/>
      <c r="AA147" s="219"/>
      <c r="AB147" s="219"/>
      <c r="AC147" s="219"/>
    </row>
    <row r="148" spans="1:29" s="71" customFormat="1" ht="12">
      <c r="A148" s="81"/>
      <c r="B148" s="102" t="s">
        <v>46</v>
      </c>
      <c r="C148" s="260">
        <v>12.6</v>
      </c>
      <c r="D148" s="260">
        <v>6.9</v>
      </c>
      <c r="E148" s="260">
        <v>9.8000000000000007</v>
      </c>
      <c r="F148" s="260">
        <v>7.1</v>
      </c>
      <c r="G148" s="260">
        <v>10.5</v>
      </c>
      <c r="H148" s="260">
        <v>7.2</v>
      </c>
      <c r="I148" s="260">
        <v>14.7</v>
      </c>
      <c r="J148" s="260">
        <v>5.5</v>
      </c>
      <c r="K148" s="260">
        <v>6.5</v>
      </c>
      <c r="L148" s="260">
        <v>7.1</v>
      </c>
      <c r="M148" s="260">
        <v>14</v>
      </c>
      <c r="N148" s="260">
        <v>2.5</v>
      </c>
      <c r="O148" s="260">
        <v>7</v>
      </c>
      <c r="Q148" s="219"/>
      <c r="R148" s="219"/>
      <c r="S148" s="219"/>
      <c r="T148" s="219"/>
      <c r="U148" s="219"/>
      <c r="V148" s="219"/>
      <c r="W148" s="219"/>
      <c r="X148" s="219"/>
      <c r="Y148" s="219"/>
      <c r="Z148" s="219"/>
      <c r="AA148" s="219"/>
      <c r="AB148" s="219"/>
      <c r="AC148" s="219"/>
    </row>
    <row r="149" spans="1:29" s="71" customFormat="1" ht="12">
      <c r="B149" s="102" t="s">
        <v>4</v>
      </c>
      <c r="C149" s="260">
        <v>2.2999999999999998</v>
      </c>
      <c r="D149" s="260">
        <v>4.3</v>
      </c>
      <c r="E149" s="260">
        <v>3.5</v>
      </c>
      <c r="F149" s="260">
        <v>4.0999999999999996</v>
      </c>
      <c r="G149" s="260">
        <v>5.4</v>
      </c>
      <c r="H149" s="260">
        <v>5.0999999999999996</v>
      </c>
      <c r="I149" s="260">
        <v>2.7</v>
      </c>
      <c r="J149" s="260">
        <v>4.5999999999999996</v>
      </c>
      <c r="K149" s="260">
        <v>6.9</v>
      </c>
      <c r="L149" s="260">
        <v>4.5999999999999996</v>
      </c>
      <c r="M149" s="260">
        <v>2.2999999999999998</v>
      </c>
      <c r="N149" s="260">
        <v>5.7</v>
      </c>
      <c r="O149" s="260">
        <v>4.5999999999999996</v>
      </c>
      <c r="Q149" s="219"/>
      <c r="R149" s="219"/>
      <c r="S149" s="219"/>
      <c r="T149" s="219"/>
      <c r="U149" s="219"/>
      <c r="V149" s="219"/>
      <c r="W149" s="219"/>
      <c r="X149" s="219"/>
      <c r="Y149" s="219"/>
      <c r="Z149" s="219"/>
      <c r="AA149" s="219"/>
      <c r="AB149" s="219"/>
      <c r="AC149" s="219"/>
    </row>
    <row r="150" spans="1:29" s="71" customFormat="1" ht="12">
      <c r="B150" s="102" t="s">
        <v>1</v>
      </c>
      <c r="C150" s="260">
        <v>100</v>
      </c>
      <c r="D150" s="260">
        <v>100</v>
      </c>
      <c r="E150" s="260">
        <v>100</v>
      </c>
      <c r="F150" s="260">
        <v>100</v>
      </c>
      <c r="G150" s="260">
        <v>100</v>
      </c>
      <c r="H150" s="260">
        <v>100</v>
      </c>
      <c r="I150" s="260">
        <v>100</v>
      </c>
      <c r="J150" s="260">
        <v>100</v>
      </c>
      <c r="K150" s="260">
        <v>100</v>
      </c>
      <c r="L150" s="260">
        <v>100</v>
      </c>
      <c r="M150" s="260">
        <v>100</v>
      </c>
      <c r="N150" s="260">
        <v>100</v>
      </c>
      <c r="O150" s="260">
        <v>100</v>
      </c>
      <c r="Q150" s="219"/>
      <c r="R150" s="219"/>
      <c r="S150" s="219"/>
      <c r="T150" s="219"/>
      <c r="U150" s="219"/>
      <c r="V150" s="219"/>
      <c r="W150" s="219"/>
      <c r="X150" s="219"/>
      <c r="Y150" s="219"/>
      <c r="Z150" s="219"/>
      <c r="AA150" s="219"/>
      <c r="AB150" s="219"/>
      <c r="AC150" s="219"/>
    </row>
    <row r="151" spans="1:29" s="71" customFormat="1" ht="12">
      <c r="B151" s="72" t="s">
        <v>58</v>
      </c>
      <c r="C151" s="260"/>
      <c r="D151" s="260"/>
      <c r="E151" s="260"/>
      <c r="F151" s="260"/>
      <c r="G151" s="260"/>
      <c r="H151" s="260"/>
      <c r="I151" s="260"/>
      <c r="J151" s="260"/>
      <c r="K151" s="260"/>
      <c r="L151" s="260"/>
      <c r="M151" s="260"/>
      <c r="N151" s="260"/>
      <c r="O151" s="260"/>
      <c r="Q151" s="219"/>
      <c r="R151" s="219"/>
      <c r="S151" s="219"/>
      <c r="T151" s="219"/>
      <c r="U151" s="219"/>
      <c r="V151" s="219"/>
      <c r="W151" s="219"/>
      <c r="X151" s="219"/>
      <c r="Y151" s="219"/>
      <c r="Z151" s="219"/>
      <c r="AA151" s="219"/>
      <c r="AB151" s="219"/>
      <c r="AC151" s="219"/>
    </row>
    <row r="152" spans="1:29" s="71" customFormat="1" ht="12">
      <c r="B152" s="102" t="s">
        <v>47</v>
      </c>
      <c r="C152" s="260">
        <v>2.1</v>
      </c>
      <c r="D152" s="260">
        <v>6.1</v>
      </c>
      <c r="E152" s="260">
        <v>2.5</v>
      </c>
      <c r="F152" s="260">
        <v>5.6</v>
      </c>
      <c r="G152" s="260">
        <v>2.2000000000000002</v>
      </c>
      <c r="H152" s="260">
        <v>3.3</v>
      </c>
      <c r="I152" s="260">
        <v>12</v>
      </c>
      <c r="J152" s="260">
        <v>3.4</v>
      </c>
      <c r="K152" s="260">
        <v>3.6</v>
      </c>
      <c r="L152" s="260">
        <v>5.7</v>
      </c>
      <c r="M152" s="260">
        <v>3.4</v>
      </c>
      <c r="N152" s="260">
        <v>5.8</v>
      </c>
      <c r="O152" s="260">
        <v>5.5</v>
      </c>
      <c r="Q152" s="219"/>
      <c r="R152" s="219"/>
      <c r="S152" s="219"/>
      <c r="T152" s="219"/>
      <c r="U152" s="219"/>
      <c r="V152" s="219"/>
      <c r="W152" s="219"/>
      <c r="X152" s="219"/>
      <c r="Y152" s="219"/>
      <c r="Z152" s="219"/>
      <c r="AA152" s="219"/>
      <c r="AB152" s="219"/>
      <c r="AC152" s="219"/>
    </row>
    <row r="153" spans="1:29" s="71" customFormat="1" ht="12">
      <c r="B153" s="102" t="s">
        <v>48</v>
      </c>
      <c r="C153" s="260">
        <v>5.6</v>
      </c>
      <c r="D153" s="260">
        <v>6.6</v>
      </c>
      <c r="E153" s="260">
        <v>5</v>
      </c>
      <c r="F153" s="260">
        <v>6.1</v>
      </c>
      <c r="G153" s="260">
        <v>4</v>
      </c>
      <c r="H153" s="260">
        <v>6.5</v>
      </c>
      <c r="I153" s="260">
        <v>6.3</v>
      </c>
      <c r="J153" s="260">
        <v>6.3</v>
      </c>
      <c r="K153" s="260">
        <v>6.9</v>
      </c>
      <c r="L153" s="260">
        <v>6.4</v>
      </c>
      <c r="M153" s="260">
        <v>5.2</v>
      </c>
      <c r="N153" s="260">
        <v>7</v>
      </c>
      <c r="O153" s="260">
        <v>6.4</v>
      </c>
      <c r="Q153" s="219"/>
      <c r="R153" s="219"/>
      <c r="S153" s="219"/>
      <c r="T153" s="219"/>
      <c r="U153" s="219"/>
      <c r="V153" s="219"/>
      <c r="W153" s="219"/>
      <c r="X153" s="219"/>
      <c r="Y153" s="219"/>
      <c r="Z153" s="219"/>
      <c r="AA153" s="219"/>
      <c r="AB153" s="219"/>
      <c r="AC153" s="219"/>
    </row>
    <row r="154" spans="1:29" s="71" customFormat="1" ht="12">
      <c r="B154" s="102" t="s">
        <v>49</v>
      </c>
      <c r="C154" s="260">
        <v>16.3</v>
      </c>
      <c r="D154" s="260">
        <v>20.9</v>
      </c>
      <c r="E154" s="260">
        <v>14.5</v>
      </c>
      <c r="F154" s="260">
        <v>20.8</v>
      </c>
      <c r="G154" s="260">
        <v>16</v>
      </c>
      <c r="H154" s="260">
        <v>20.100000000000001</v>
      </c>
      <c r="I154" s="260">
        <v>18.2</v>
      </c>
      <c r="J154" s="260">
        <v>21.6</v>
      </c>
      <c r="K154" s="260">
        <v>14.9</v>
      </c>
      <c r="L154" s="260">
        <v>20.399999999999999</v>
      </c>
      <c r="M154" s="260">
        <v>13.2</v>
      </c>
      <c r="N154" s="260">
        <v>25.5</v>
      </c>
      <c r="O154" s="260">
        <v>19.899999999999999</v>
      </c>
      <c r="Q154" s="219"/>
      <c r="R154" s="219"/>
      <c r="S154" s="219"/>
      <c r="T154" s="219"/>
      <c r="U154" s="219"/>
      <c r="V154" s="219"/>
      <c r="W154" s="219"/>
      <c r="X154" s="219"/>
      <c r="Y154" s="219"/>
      <c r="Z154" s="219"/>
      <c r="AA154" s="219"/>
      <c r="AB154" s="219"/>
      <c r="AC154" s="219"/>
    </row>
    <row r="155" spans="1:29" s="71" customFormat="1" ht="12">
      <c r="B155" s="102" t="s">
        <v>50</v>
      </c>
      <c r="C155" s="260">
        <v>31.4</v>
      </c>
      <c r="D155" s="260">
        <v>27.1</v>
      </c>
      <c r="E155" s="260">
        <v>31.2</v>
      </c>
      <c r="F155" s="260">
        <v>27.3</v>
      </c>
      <c r="G155" s="260">
        <v>30</v>
      </c>
      <c r="H155" s="260">
        <v>28.4</v>
      </c>
      <c r="I155" s="260">
        <v>23.5</v>
      </c>
      <c r="J155" s="260">
        <v>28.2</v>
      </c>
      <c r="K155" s="260">
        <v>25</v>
      </c>
      <c r="L155" s="260">
        <v>27</v>
      </c>
      <c r="M155" s="260">
        <v>33</v>
      </c>
      <c r="N155" s="260">
        <v>26</v>
      </c>
      <c r="O155" s="260">
        <v>27</v>
      </c>
      <c r="Q155" s="219"/>
      <c r="R155" s="219"/>
      <c r="S155" s="219"/>
      <c r="T155" s="219"/>
      <c r="U155" s="219"/>
      <c r="V155" s="219"/>
      <c r="W155" s="219"/>
      <c r="X155" s="219"/>
      <c r="Y155" s="219"/>
      <c r="Z155" s="219"/>
      <c r="AA155" s="219"/>
      <c r="AB155" s="219"/>
      <c r="AC155" s="219"/>
    </row>
    <row r="156" spans="1:29" s="71" customFormat="1" ht="12">
      <c r="B156" s="102" t="s">
        <v>51</v>
      </c>
      <c r="C156" s="260">
        <v>15.1</v>
      </c>
      <c r="D156" s="260">
        <v>13.5</v>
      </c>
      <c r="E156" s="260">
        <v>13.5</v>
      </c>
      <c r="F156" s="260">
        <v>13.3</v>
      </c>
      <c r="G156" s="260">
        <v>11.8</v>
      </c>
      <c r="H156" s="260">
        <v>12.1</v>
      </c>
      <c r="I156" s="260">
        <v>15.2</v>
      </c>
      <c r="J156" s="260">
        <v>12.1</v>
      </c>
      <c r="K156" s="260">
        <v>10.8</v>
      </c>
      <c r="L156" s="260">
        <v>13</v>
      </c>
      <c r="M156" s="260">
        <v>15.1</v>
      </c>
      <c r="N156" s="260">
        <v>11.1</v>
      </c>
      <c r="O156" s="260">
        <v>13.3</v>
      </c>
      <c r="Q156" s="219"/>
      <c r="R156" s="219"/>
      <c r="S156" s="219"/>
      <c r="T156" s="219"/>
      <c r="U156" s="219"/>
      <c r="V156" s="219"/>
      <c r="W156" s="219"/>
      <c r="X156" s="219"/>
      <c r="Y156" s="219"/>
      <c r="Z156" s="219"/>
      <c r="AA156" s="219"/>
      <c r="AB156" s="219"/>
      <c r="AC156" s="219"/>
    </row>
    <row r="157" spans="1:29" s="71" customFormat="1" ht="12">
      <c r="B157" s="102" t="s">
        <v>52</v>
      </c>
      <c r="C157" s="260">
        <v>3.7</v>
      </c>
      <c r="D157" s="260">
        <v>2.8</v>
      </c>
      <c r="E157" s="260">
        <v>3.2</v>
      </c>
      <c r="F157" s="260">
        <v>2.9</v>
      </c>
      <c r="G157" s="260">
        <v>3.6</v>
      </c>
      <c r="H157" s="260">
        <v>3.1</v>
      </c>
      <c r="I157" s="260">
        <v>1.7</v>
      </c>
      <c r="J157" s="260">
        <v>3</v>
      </c>
      <c r="K157" s="260">
        <v>2.2999999999999998</v>
      </c>
      <c r="L157" s="260">
        <v>2.9</v>
      </c>
      <c r="M157" s="260">
        <v>2.7</v>
      </c>
      <c r="N157" s="260">
        <v>3.2</v>
      </c>
      <c r="O157" s="260">
        <v>2.9</v>
      </c>
      <c r="Q157" s="219"/>
      <c r="R157" s="219"/>
      <c r="S157" s="219"/>
      <c r="T157" s="219"/>
      <c r="U157" s="219"/>
      <c r="V157" s="219"/>
      <c r="W157" s="219"/>
      <c r="X157" s="219"/>
      <c r="Y157" s="219"/>
      <c r="Z157" s="219"/>
      <c r="AA157" s="219"/>
      <c r="AB157" s="219"/>
      <c r="AC157" s="219"/>
    </row>
    <row r="158" spans="1:29" s="71" customFormat="1" ht="12">
      <c r="B158" s="102" t="s">
        <v>53</v>
      </c>
      <c r="C158" s="260">
        <v>2.9</v>
      </c>
      <c r="D158" s="260">
        <v>4</v>
      </c>
      <c r="E158" s="260">
        <v>4.5</v>
      </c>
      <c r="F158" s="260">
        <v>4.0999999999999996</v>
      </c>
      <c r="G158" s="260">
        <v>5.2</v>
      </c>
      <c r="H158" s="260">
        <v>4.4000000000000004</v>
      </c>
      <c r="I158" s="260">
        <v>1.6</v>
      </c>
      <c r="J158" s="260">
        <v>4.5999999999999996</v>
      </c>
      <c r="K158" s="260">
        <v>7.5</v>
      </c>
      <c r="L158" s="260">
        <v>4</v>
      </c>
      <c r="M158" s="260">
        <v>2</v>
      </c>
      <c r="N158" s="260">
        <v>6.2</v>
      </c>
      <c r="O158" s="260">
        <v>4.0999999999999996</v>
      </c>
      <c r="Q158" s="219"/>
      <c r="R158" s="219"/>
      <c r="S158" s="219"/>
      <c r="T158" s="219"/>
      <c r="U158" s="219"/>
      <c r="V158" s="219"/>
      <c r="W158" s="219"/>
      <c r="X158" s="219"/>
      <c r="Y158" s="219"/>
      <c r="Z158" s="219"/>
      <c r="AA158" s="219"/>
      <c r="AB158" s="219"/>
      <c r="AC158" s="219"/>
    </row>
    <row r="159" spans="1:29" s="71" customFormat="1" ht="12">
      <c r="B159" s="102" t="s">
        <v>54</v>
      </c>
      <c r="C159" s="260">
        <v>8.4</v>
      </c>
      <c r="D159" s="260">
        <v>6.9</v>
      </c>
      <c r="E159" s="260">
        <v>13</v>
      </c>
      <c r="F159" s="260">
        <v>7.8</v>
      </c>
      <c r="G159" s="260">
        <v>10.3</v>
      </c>
      <c r="H159" s="260">
        <v>8.6999999999999993</v>
      </c>
      <c r="I159" s="260">
        <v>2.9</v>
      </c>
      <c r="J159" s="260">
        <v>10</v>
      </c>
      <c r="K159" s="260">
        <v>15.6</v>
      </c>
      <c r="L159" s="260">
        <v>7.9</v>
      </c>
      <c r="M159" s="260">
        <v>8.9</v>
      </c>
      <c r="N159" s="260">
        <v>5.7</v>
      </c>
      <c r="O159" s="260">
        <v>8.4</v>
      </c>
      <c r="Q159" s="219"/>
      <c r="R159" s="219"/>
      <c r="S159" s="219"/>
      <c r="T159" s="219"/>
      <c r="U159" s="219"/>
      <c r="V159" s="219"/>
      <c r="W159" s="219"/>
      <c r="X159" s="219"/>
      <c r="Y159" s="219"/>
      <c r="Z159" s="219"/>
      <c r="AA159" s="219"/>
      <c r="AB159" s="219"/>
      <c r="AC159" s="219"/>
    </row>
    <row r="160" spans="1:29" s="71" customFormat="1" ht="12">
      <c r="B160" s="102" t="s">
        <v>4</v>
      </c>
      <c r="C160" s="260">
        <v>14.5</v>
      </c>
      <c r="D160" s="260">
        <v>12.2</v>
      </c>
      <c r="E160" s="260">
        <v>12.6</v>
      </c>
      <c r="F160" s="260">
        <v>12.2</v>
      </c>
      <c r="G160" s="260">
        <v>16.8</v>
      </c>
      <c r="H160" s="260">
        <v>13.3</v>
      </c>
      <c r="I160" s="260">
        <v>18.5</v>
      </c>
      <c r="J160" s="260">
        <v>10.8</v>
      </c>
      <c r="K160" s="260">
        <v>13.4</v>
      </c>
      <c r="L160" s="260">
        <v>12.6</v>
      </c>
      <c r="M160" s="260">
        <v>16.399999999999999</v>
      </c>
      <c r="N160" s="260">
        <v>9.5</v>
      </c>
      <c r="O160" s="260">
        <v>12.6</v>
      </c>
      <c r="Q160" s="219"/>
      <c r="R160" s="219"/>
      <c r="S160" s="219"/>
      <c r="T160" s="219"/>
      <c r="U160" s="219"/>
      <c r="V160" s="219"/>
      <c r="W160" s="219"/>
      <c r="X160" s="219"/>
      <c r="Y160" s="219"/>
      <c r="Z160" s="219"/>
      <c r="AA160" s="219"/>
      <c r="AB160" s="219"/>
      <c r="AC160" s="219"/>
    </row>
    <row r="161" spans="2:29" s="71" customFormat="1" ht="12">
      <c r="B161" s="102" t="s">
        <v>1</v>
      </c>
      <c r="C161" s="260">
        <v>100</v>
      </c>
      <c r="D161" s="260">
        <v>100</v>
      </c>
      <c r="E161" s="260">
        <v>100</v>
      </c>
      <c r="F161" s="260">
        <v>100</v>
      </c>
      <c r="G161" s="260">
        <v>100</v>
      </c>
      <c r="H161" s="260">
        <v>100</v>
      </c>
      <c r="I161" s="260">
        <v>100</v>
      </c>
      <c r="J161" s="260">
        <v>100</v>
      </c>
      <c r="K161" s="260">
        <v>100</v>
      </c>
      <c r="L161" s="260">
        <v>100</v>
      </c>
      <c r="M161" s="260">
        <v>100</v>
      </c>
      <c r="N161" s="260">
        <v>100</v>
      </c>
      <c r="O161" s="260">
        <v>100</v>
      </c>
      <c r="Q161" s="219"/>
      <c r="R161" s="219"/>
      <c r="S161" s="219"/>
      <c r="T161" s="219"/>
      <c r="U161" s="219"/>
      <c r="V161" s="219"/>
      <c r="W161" s="219"/>
      <c r="X161" s="219"/>
      <c r="Y161" s="219"/>
      <c r="Z161" s="219"/>
      <c r="AA161" s="219"/>
      <c r="AB161" s="219"/>
      <c r="AC161" s="219"/>
    </row>
    <row r="162" spans="2:29" s="71" customFormat="1" ht="12">
      <c r="C162" s="82"/>
      <c r="D162" s="82"/>
      <c r="E162" s="82"/>
      <c r="F162" s="82"/>
      <c r="G162" s="82"/>
      <c r="H162" s="82"/>
      <c r="I162" s="82"/>
      <c r="J162" s="82"/>
      <c r="K162" s="82"/>
      <c r="L162" s="82"/>
      <c r="M162" s="82"/>
      <c r="N162" s="82"/>
      <c r="O162" s="82"/>
    </row>
    <row r="163" spans="2:29" s="71" customFormat="1" ht="12">
      <c r="B163" s="154" t="s">
        <v>295</v>
      </c>
      <c r="C163" s="82"/>
      <c r="D163" s="82"/>
      <c r="E163" s="82"/>
      <c r="F163" s="82"/>
      <c r="G163" s="82"/>
      <c r="H163" s="82"/>
      <c r="I163" s="82"/>
      <c r="J163" s="82"/>
      <c r="K163" s="82"/>
      <c r="L163" s="82"/>
      <c r="M163" s="82"/>
      <c r="N163" s="82"/>
      <c r="O163" s="82"/>
    </row>
    <row r="164" spans="2:29" s="71" customFormat="1" ht="12">
      <c r="B164" s="71" t="s">
        <v>214</v>
      </c>
      <c r="C164" s="82"/>
      <c r="D164" s="82"/>
      <c r="E164" s="82"/>
      <c r="F164" s="82"/>
      <c r="G164" s="82"/>
      <c r="H164" s="82"/>
      <c r="I164" s="82"/>
      <c r="J164" s="82"/>
      <c r="K164" s="82"/>
      <c r="L164" s="82"/>
      <c r="M164" s="82"/>
      <c r="N164" s="82"/>
      <c r="O164" s="82"/>
    </row>
    <row r="165" spans="2:29" s="71" customFormat="1" ht="12">
      <c r="B165" s="71" t="s">
        <v>274</v>
      </c>
      <c r="C165" s="82"/>
      <c r="D165" s="82"/>
      <c r="E165" s="82"/>
      <c r="F165" s="82"/>
      <c r="G165" s="82"/>
      <c r="H165" s="82"/>
      <c r="I165" s="82"/>
      <c r="J165" s="82"/>
      <c r="K165" s="82"/>
      <c r="L165" s="82"/>
      <c r="M165" s="82"/>
      <c r="N165" s="82"/>
      <c r="O165" s="82"/>
    </row>
    <row r="166" spans="2:29" s="71" customFormat="1" ht="12">
      <c r="C166" s="82"/>
      <c r="D166" s="82"/>
      <c r="E166" s="82"/>
      <c r="F166" s="82"/>
      <c r="G166" s="82"/>
      <c r="H166" s="82"/>
      <c r="I166" s="82"/>
      <c r="J166" s="82"/>
      <c r="K166" s="82"/>
      <c r="L166" s="82"/>
      <c r="M166" s="82"/>
      <c r="N166" s="82"/>
      <c r="O166" s="82"/>
    </row>
    <row r="167" spans="2:29" s="71" customFormat="1" ht="12">
      <c r="C167" s="82"/>
      <c r="D167" s="82"/>
      <c r="E167" s="82"/>
      <c r="F167" s="82"/>
      <c r="G167" s="82"/>
      <c r="H167" s="82"/>
      <c r="I167" s="82"/>
      <c r="J167" s="82"/>
      <c r="K167" s="82"/>
      <c r="L167" s="82"/>
      <c r="M167" s="82"/>
      <c r="N167" s="82"/>
      <c r="O167" s="82"/>
    </row>
    <row r="168" spans="2:29" s="71" customFormat="1" ht="12">
      <c r="C168" s="82"/>
      <c r="D168" s="82"/>
      <c r="E168" s="82"/>
      <c r="F168" s="82"/>
      <c r="G168" s="82"/>
      <c r="H168" s="82"/>
      <c r="I168" s="82"/>
      <c r="J168" s="82"/>
      <c r="K168" s="82"/>
      <c r="L168" s="82"/>
      <c r="M168" s="82"/>
      <c r="N168" s="82"/>
      <c r="O168" s="82"/>
    </row>
    <row r="169" spans="2:29" s="71" customFormat="1" ht="12">
      <c r="C169" s="82"/>
      <c r="D169" s="82"/>
      <c r="E169" s="82"/>
      <c r="F169" s="82"/>
      <c r="G169" s="82"/>
      <c r="H169" s="82"/>
      <c r="I169" s="82"/>
      <c r="J169" s="82"/>
      <c r="K169" s="82"/>
      <c r="L169" s="82"/>
      <c r="M169" s="82"/>
      <c r="N169" s="82"/>
      <c r="O169" s="82"/>
    </row>
    <row r="170" spans="2:29" s="71" customFormat="1" ht="12">
      <c r="C170" s="82"/>
      <c r="D170" s="82"/>
      <c r="E170" s="82"/>
      <c r="F170" s="82"/>
      <c r="G170" s="82"/>
      <c r="H170" s="82"/>
      <c r="I170" s="82"/>
      <c r="J170" s="82"/>
      <c r="K170" s="82"/>
      <c r="L170" s="82"/>
      <c r="M170" s="82"/>
      <c r="N170" s="82"/>
      <c r="O170" s="82"/>
    </row>
    <row r="171" spans="2:29" s="71" customFormat="1" ht="12">
      <c r="C171" s="82"/>
      <c r="D171" s="82"/>
      <c r="E171" s="82"/>
      <c r="F171" s="82"/>
      <c r="G171" s="82"/>
      <c r="H171" s="82"/>
      <c r="I171" s="82"/>
      <c r="J171" s="82"/>
      <c r="K171" s="82"/>
      <c r="L171" s="82"/>
      <c r="M171" s="82"/>
      <c r="N171" s="82"/>
      <c r="O171" s="82"/>
    </row>
    <row r="172" spans="2:29" s="71" customFormat="1" ht="12">
      <c r="C172" s="82"/>
      <c r="D172" s="82"/>
      <c r="E172" s="82"/>
      <c r="F172" s="82"/>
      <c r="G172" s="82"/>
      <c r="H172" s="82"/>
      <c r="I172" s="82"/>
      <c r="J172" s="82"/>
      <c r="K172" s="82"/>
      <c r="L172" s="82"/>
      <c r="M172" s="82"/>
      <c r="N172" s="82"/>
      <c r="O172" s="82"/>
    </row>
    <row r="173" spans="2:29" s="71" customFormat="1" ht="12">
      <c r="C173" s="82"/>
      <c r="D173" s="82"/>
      <c r="E173" s="82"/>
      <c r="F173" s="82"/>
      <c r="G173" s="82"/>
      <c r="H173" s="82"/>
      <c r="I173" s="82"/>
      <c r="J173" s="82"/>
      <c r="K173" s="82"/>
      <c r="L173" s="82"/>
      <c r="M173" s="82"/>
      <c r="N173" s="82"/>
      <c r="O173" s="82"/>
    </row>
    <row r="174" spans="2:29" s="71" customFormat="1" ht="12">
      <c r="C174" s="82"/>
      <c r="D174" s="82"/>
      <c r="E174" s="82"/>
      <c r="F174" s="82"/>
      <c r="G174" s="82"/>
      <c r="H174" s="82"/>
      <c r="I174" s="82"/>
      <c r="J174" s="82"/>
      <c r="K174" s="82"/>
      <c r="L174" s="82"/>
      <c r="M174" s="82"/>
      <c r="N174" s="82"/>
      <c r="O174" s="82"/>
    </row>
    <row r="175" spans="2:29" s="71" customFormat="1" ht="12">
      <c r="C175" s="82"/>
      <c r="D175" s="82"/>
      <c r="E175" s="82"/>
      <c r="F175" s="82"/>
      <c r="G175" s="82"/>
      <c r="H175" s="82"/>
      <c r="I175" s="82"/>
      <c r="J175" s="82"/>
      <c r="K175" s="82"/>
      <c r="L175" s="82"/>
      <c r="M175" s="82"/>
      <c r="N175" s="82"/>
      <c r="O175" s="82"/>
    </row>
    <row r="176" spans="2:29" s="71" customFormat="1" ht="12">
      <c r="C176" s="82"/>
      <c r="D176" s="82"/>
      <c r="E176" s="82"/>
      <c r="F176" s="82"/>
      <c r="G176" s="82"/>
      <c r="H176" s="82"/>
      <c r="I176" s="82"/>
      <c r="J176" s="82"/>
      <c r="K176" s="82"/>
      <c r="L176" s="82"/>
      <c r="M176" s="82"/>
      <c r="N176" s="82"/>
      <c r="O176" s="82"/>
    </row>
    <row r="177" spans="3:15" s="71" customFormat="1" ht="12">
      <c r="C177" s="82"/>
      <c r="D177" s="82"/>
      <c r="E177" s="82"/>
      <c r="F177" s="82"/>
      <c r="G177" s="82"/>
      <c r="H177" s="82"/>
      <c r="I177" s="82"/>
      <c r="J177" s="82"/>
      <c r="K177" s="82"/>
      <c r="L177" s="82"/>
      <c r="M177" s="82"/>
      <c r="N177" s="82"/>
      <c r="O177" s="82"/>
    </row>
    <row r="178" spans="3:15" s="71" customFormat="1" ht="12">
      <c r="C178" s="96"/>
      <c r="D178" s="96"/>
      <c r="E178" s="96"/>
      <c r="F178" s="96"/>
      <c r="G178" s="96"/>
      <c r="H178" s="96"/>
      <c r="I178" s="96"/>
      <c r="J178" s="96"/>
      <c r="K178" s="96"/>
      <c r="L178" s="96"/>
      <c r="M178" s="96"/>
      <c r="N178" s="96"/>
      <c r="O178" s="96"/>
    </row>
    <row r="179" spans="3:15" s="71" customFormat="1" ht="12">
      <c r="C179" s="96"/>
      <c r="D179" s="96"/>
      <c r="E179" s="96"/>
      <c r="F179" s="96"/>
      <c r="G179" s="96"/>
      <c r="H179" s="96"/>
      <c r="I179" s="96"/>
      <c r="J179" s="96"/>
      <c r="K179" s="96"/>
      <c r="L179" s="96"/>
      <c r="M179" s="96"/>
      <c r="N179" s="96"/>
      <c r="O179" s="96"/>
    </row>
    <row r="180" spans="3:15" s="71" customFormat="1" ht="12">
      <c r="C180" s="96"/>
      <c r="D180" s="96"/>
      <c r="E180" s="96"/>
      <c r="F180" s="96"/>
      <c r="G180" s="96"/>
      <c r="H180" s="96"/>
      <c r="I180" s="96"/>
      <c r="J180" s="96"/>
      <c r="K180" s="96"/>
      <c r="L180" s="96"/>
      <c r="M180" s="96"/>
      <c r="N180" s="96"/>
      <c r="O180" s="96"/>
    </row>
    <row r="181" spans="3:15" s="71" customFormat="1" ht="12">
      <c r="C181" s="96"/>
      <c r="D181" s="96"/>
      <c r="E181" s="96"/>
      <c r="F181" s="96"/>
      <c r="G181" s="96"/>
      <c r="H181" s="96"/>
      <c r="I181" s="96"/>
      <c r="J181" s="96"/>
      <c r="K181" s="96"/>
      <c r="L181" s="96"/>
      <c r="M181" s="96"/>
      <c r="N181" s="96"/>
      <c r="O181" s="96"/>
    </row>
    <row r="182" spans="3:15" s="71" customFormat="1" ht="12">
      <c r="C182" s="96"/>
      <c r="D182" s="96"/>
      <c r="E182" s="96"/>
      <c r="F182" s="96"/>
      <c r="G182" s="96"/>
      <c r="H182" s="96"/>
      <c r="I182" s="96"/>
      <c r="J182" s="96"/>
      <c r="K182" s="96"/>
      <c r="L182" s="96"/>
      <c r="M182" s="96"/>
      <c r="N182" s="96"/>
      <c r="O182" s="96"/>
    </row>
    <row r="183" spans="3:15" s="71" customFormat="1" ht="12">
      <c r="C183" s="96"/>
      <c r="D183" s="96"/>
      <c r="E183" s="96"/>
      <c r="F183" s="96"/>
      <c r="G183" s="96"/>
      <c r="H183" s="96"/>
      <c r="I183" s="96"/>
      <c r="J183" s="96"/>
      <c r="K183" s="96"/>
      <c r="L183" s="96"/>
      <c r="M183" s="96"/>
      <c r="N183" s="96"/>
      <c r="O183" s="96"/>
    </row>
    <row r="184" spans="3:15" s="71" customFormat="1" ht="12">
      <c r="C184" s="96"/>
      <c r="D184" s="96"/>
      <c r="E184" s="96"/>
      <c r="F184" s="96"/>
      <c r="G184" s="96"/>
      <c r="H184" s="96"/>
      <c r="I184" s="96"/>
      <c r="J184" s="96"/>
      <c r="K184" s="96"/>
      <c r="L184" s="96"/>
      <c r="M184" s="96"/>
      <c r="N184" s="96"/>
      <c r="O184" s="96"/>
    </row>
    <row r="185" spans="3:15" s="71" customFormat="1" ht="12">
      <c r="C185" s="96"/>
      <c r="D185" s="96"/>
      <c r="E185" s="96"/>
      <c r="F185" s="96"/>
      <c r="G185" s="96"/>
      <c r="H185" s="96"/>
      <c r="I185" s="96"/>
      <c r="J185" s="96"/>
      <c r="K185" s="96"/>
      <c r="L185" s="96"/>
      <c r="M185" s="96"/>
      <c r="N185" s="96"/>
      <c r="O185" s="96"/>
    </row>
    <row r="186" spans="3:15" s="71" customFormat="1" ht="12">
      <c r="C186" s="96"/>
      <c r="D186" s="96"/>
      <c r="E186" s="96"/>
      <c r="F186" s="96"/>
      <c r="G186" s="96"/>
      <c r="H186" s="96"/>
      <c r="I186" s="96"/>
      <c r="J186" s="96"/>
      <c r="K186" s="96"/>
      <c r="L186" s="96"/>
      <c r="M186" s="96"/>
      <c r="N186" s="96"/>
      <c r="O186" s="96"/>
    </row>
    <row r="187" spans="3:15" s="71" customFormat="1" ht="12">
      <c r="C187" s="96"/>
      <c r="D187" s="96"/>
      <c r="E187" s="96"/>
      <c r="F187" s="96"/>
      <c r="G187" s="96"/>
      <c r="H187" s="96"/>
      <c r="I187" s="96"/>
      <c r="J187" s="96"/>
      <c r="K187" s="96"/>
      <c r="L187" s="96"/>
      <c r="N187" s="96"/>
      <c r="O187" s="96"/>
    </row>
    <row r="188" spans="3:15" s="71" customFormat="1" ht="12"/>
    <row r="189" spans="3:15" s="71" customFormat="1" ht="12">
      <c r="C189" s="96"/>
      <c r="D189" s="96"/>
      <c r="E189" s="96"/>
      <c r="F189" s="96"/>
      <c r="G189" s="96"/>
      <c r="H189" s="96"/>
      <c r="I189" s="96"/>
      <c r="J189" s="96"/>
      <c r="K189" s="96"/>
      <c r="L189" s="96"/>
      <c r="M189" s="96"/>
      <c r="N189" s="96"/>
      <c r="O189" s="96"/>
    </row>
    <row r="190" spans="3:15" s="71" customFormat="1" ht="12">
      <c r="C190" s="96"/>
      <c r="D190" s="96"/>
      <c r="E190" s="96"/>
      <c r="F190" s="96"/>
      <c r="G190" s="96"/>
      <c r="H190" s="96"/>
      <c r="I190" s="96"/>
      <c r="J190" s="96"/>
      <c r="K190" s="96"/>
      <c r="L190" s="96"/>
      <c r="M190" s="96"/>
      <c r="N190" s="96"/>
      <c r="O190" s="96"/>
    </row>
    <row r="191" spans="3:15" s="71" customFormat="1" ht="12">
      <c r="C191" s="96"/>
      <c r="D191" s="96"/>
      <c r="E191" s="96"/>
      <c r="F191" s="96"/>
      <c r="G191" s="96"/>
      <c r="H191" s="96"/>
      <c r="I191" s="96"/>
      <c r="J191" s="96"/>
      <c r="K191" s="96"/>
      <c r="L191" s="96"/>
      <c r="M191" s="96"/>
      <c r="N191" s="96"/>
      <c r="O191" s="96"/>
    </row>
    <row r="192" spans="3:15" s="71" customFormat="1" ht="12">
      <c r="C192" s="96"/>
      <c r="D192" s="96"/>
      <c r="E192" s="96"/>
      <c r="F192" s="96"/>
      <c r="G192" s="96"/>
      <c r="H192" s="96"/>
      <c r="I192" s="96"/>
      <c r="J192" s="96"/>
      <c r="K192" s="96"/>
      <c r="L192" s="96"/>
      <c r="M192" s="96"/>
      <c r="N192" s="96"/>
      <c r="O192" s="96"/>
    </row>
    <row r="193" spans="3:15" s="71" customFormat="1" ht="12">
      <c r="C193" s="96"/>
      <c r="D193" s="96"/>
      <c r="E193" s="96"/>
      <c r="F193" s="96"/>
      <c r="G193" s="96"/>
      <c r="H193" s="96"/>
      <c r="I193" s="96"/>
      <c r="J193" s="96"/>
      <c r="K193" s="96"/>
      <c r="L193" s="96"/>
      <c r="M193" s="96"/>
      <c r="N193" s="96"/>
      <c r="O193" s="96"/>
    </row>
    <row r="194" spans="3:15" s="71" customFormat="1" ht="12">
      <c r="C194" s="96"/>
      <c r="D194" s="96"/>
      <c r="E194" s="96"/>
      <c r="F194" s="96"/>
      <c r="G194" s="96"/>
      <c r="H194" s="96"/>
      <c r="I194" s="96"/>
      <c r="J194" s="96"/>
      <c r="K194" s="96"/>
      <c r="L194" s="96"/>
      <c r="M194" s="96"/>
      <c r="N194" s="96"/>
      <c r="O194" s="96"/>
    </row>
    <row r="195" spans="3:15" s="71" customFormat="1" ht="12">
      <c r="C195" s="96"/>
      <c r="D195" s="96"/>
      <c r="E195" s="96"/>
      <c r="F195" s="96"/>
      <c r="G195" s="96"/>
      <c r="H195" s="96"/>
      <c r="I195" s="96"/>
      <c r="J195" s="96"/>
      <c r="K195" s="96"/>
      <c r="L195" s="96"/>
      <c r="M195" s="96"/>
      <c r="N195" s="96"/>
      <c r="O195" s="96"/>
    </row>
    <row r="196" spans="3:15" s="71" customFormat="1" ht="12"/>
    <row r="197" spans="3:15" s="71" customFormat="1" ht="12">
      <c r="C197" s="96"/>
      <c r="D197" s="96"/>
      <c r="E197" s="96"/>
      <c r="F197" s="96"/>
      <c r="G197" s="96"/>
      <c r="H197" s="96"/>
      <c r="I197" s="96"/>
      <c r="J197" s="96"/>
      <c r="K197" s="96"/>
      <c r="L197" s="96"/>
      <c r="M197" s="96"/>
      <c r="N197" s="96"/>
      <c r="O197" s="96"/>
    </row>
    <row r="198" spans="3:15" s="71" customFormat="1" ht="12">
      <c r="C198" s="96"/>
      <c r="D198" s="96"/>
      <c r="E198" s="96"/>
      <c r="F198" s="96"/>
      <c r="G198" s="96"/>
      <c r="H198" s="96"/>
      <c r="I198" s="96"/>
      <c r="J198" s="96"/>
      <c r="K198" s="96"/>
      <c r="L198" s="96"/>
      <c r="M198" s="96"/>
      <c r="N198" s="96"/>
      <c r="O198" s="96"/>
    </row>
    <row r="199" spans="3:15" s="71" customFormat="1" ht="12">
      <c r="C199" s="96"/>
      <c r="D199" s="96"/>
      <c r="E199" s="96"/>
      <c r="F199" s="96"/>
      <c r="G199" s="96"/>
      <c r="H199" s="96"/>
      <c r="I199" s="96"/>
      <c r="J199" s="96"/>
      <c r="K199" s="96"/>
      <c r="L199" s="96"/>
      <c r="M199" s="96"/>
      <c r="N199" s="96"/>
      <c r="O199" s="96"/>
    </row>
    <row r="200" spans="3:15" s="71" customFormat="1" ht="12">
      <c r="C200" s="96"/>
      <c r="D200" s="96"/>
      <c r="E200" s="96"/>
      <c r="F200" s="96"/>
      <c r="G200" s="96"/>
      <c r="H200" s="96"/>
      <c r="I200" s="96"/>
      <c r="J200" s="96"/>
      <c r="K200" s="96"/>
      <c r="L200" s="96"/>
      <c r="M200" s="96"/>
      <c r="N200" s="96"/>
      <c r="O200" s="96"/>
    </row>
    <row r="201" spans="3:15" s="71" customFormat="1" ht="12">
      <c r="C201" s="96"/>
      <c r="D201" s="96"/>
      <c r="E201" s="96"/>
      <c r="F201" s="96"/>
      <c r="G201" s="96"/>
      <c r="H201" s="96"/>
      <c r="I201" s="96"/>
      <c r="J201" s="96"/>
      <c r="K201" s="96"/>
      <c r="L201" s="96"/>
      <c r="M201" s="96"/>
      <c r="N201" s="96"/>
      <c r="O201" s="96"/>
    </row>
    <row r="202" spans="3:15" s="71" customFormat="1" ht="12">
      <c r="C202" s="96"/>
      <c r="D202" s="96"/>
      <c r="E202" s="96"/>
      <c r="F202" s="96"/>
      <c r="G202" s="96"/>
      <c r="H202" s="96"/>
      <c r="I202" s="96"/>
      <c r="J202" s="96"/>
      <c r="K202" s="96"/>
      <c r="L202" s="96"/>
      <c r="M202" s="96"/>
      <c r="N202" s="96"/>
      <c r="O202" s="96"/>
    </row>
    <row r="203" spans="3:15" s="71" customFormat="1" ht="12">
      <c r="C203" s="96"/>
      <c r="D203" s="96"/>
      <c r="E203" s="96"/>
      <c r="F203" s="96"/>
      <c r="G203" s="96"/>
      <c r="H203" s="96"/>
      <c r="I203" s="96"/>
      <c r="J203" s="96"/>
      <c r="K203" s="96"/>
      <c r="L203" s="96"/>
      <c r="M203" s="96"/>
      <c r="N203" s="96"/>
      <c r="O203" s="96"/>
    </row>
    <row r="204" spans="3:15" s="71" customFormat="1" ht="12">
      <c r="C204" s="96"/>
      <c r="D204" s="96"/>
      <c r="E204" s="96"/>
      <c r="F204" s="96"/>
      <c r="G204" s="96"/>
      <c r="H204" s="96"/>
      <c r="I204" s="96"/>
      <c r="J204" s="96"/>
      <c r="K204" s="96"/>
      <c r="L204" s="96"/>
      <c r="M204" s="96"/>
      <c r="N204" s="96"/>
      <c r="O204" s="96"/>
    </row>
    <row r="205" spans="3:15" s="71" customFormat="1" ht="12">
      <c r="C205" s="96"/>
      <c r="D205" s="96"/>
      <c r="E205" s="96"/>
      <c r="F205" s="96"/>
      <c r="G205" s="96"/>
      <c r="H205" s="96"/>
      <c r="I205" s="96"/>
      <c r="J205" s="96"/>
      <c r="K205" s="96"/>
      <c r="L205" s="96"/>
      <c r="M205" s="96"/>
      <c r="N205" s="96"/>
      <c r="O205" s="96"/>
    </row>
    <row r="206" spans="3:15" s="71" customFormat="1" ht="12">
      <c r="C206" s="96"/>
      <c r="D206" s="96"/>
      <c r="E206" s="96"/>
      <c r="F206" s="96"/>
      <c r="G206" s="96"/>
      <c r="H206" s="96"/>
      <c r="I206" s="96"/>
      <c r="J206" s="96"/>
      <c r="K206" s="96"/>
      <c r="L206" s="96"/>
      <c r="M206" s="96"/>
      <c r="N206" s="96"/>
      <c r="O206" s="96"/>
    </row>
    <row r="207" spans="3:15" s="71" customFormat="1" ht="12"/>
    <row r="208" spans="3:15" s="71" customFormat="1" ht="12">
      <c r="C208" s="96"/>
      <c r="D208" s="96"/>
      <c r="E208" s="96"/>
      <c r="F208" s="96"/>
      <c r="G208" s="96"/>
      <c r="H208" s="96"/>
      <c r="I208" s="96"/>
      <c r="J208" s="96"/>
      <c r="K208" s="96"/>
      <c r="L208" s="96"/>
      <c r="M208" s="96"/>
      <c r="N208" s="96"/>
      <c r="O208" s="96"/>
    </row>
    <row r="209" spans="3:15" s="71" customFormat="1" ht="12">
      <c r="C209" s="96"/>
      <c r="D209" s="96"/>
      <c r="E209" s="96"/>
      <c r="F209" s="96"/>
      <c r="G209" s="96"/>
      <c r="H209" s="96"/>
      <c r="I209" s="96"/>
      <c r="J209" s="96"/>
      <c r="K209" s="96"/>
      <c r="L209" s="96"/>
      <c r="M209" s="96"/>
      <c r="N209" s="96"/>
      <c r="O209" s="96"/>
    </row>
    <row r="210" spans="3:15" s="71" customFormat="1" ht="12">
      <c r="C210" s="96"/>
      <c r="D210" s="96"/>
      <c r="E210" s="96"/>
      <c r="F210" s="96"/>
      <c r="G210" s="96"/>
      <c r="H210" s="96"/>
      <c r="I210" s="96"/>
      <c r="J210" s="96"/>
      <c r="K210" s="96"/>
      <c r="L210" s="96"/>
      <c r="M210" s="96"/>
      <c r="N210" s="96"/>
      <c r="O210" s="96"/>
    </row>
    <row r="211" spans="3:15" s="71" customFormat="1" ht="12">
      <c r="C211" s="96"/>
      <c r="D211" s="96"/>
      <c r="E211" s="96"/>
      <c r="F211" s="96"/>
      <c r="G211" s="96"/>
      <c r="H211" s="96"/>
      <c r="I211" s="96"/>
      <c r="J211" s="96"/>
      <c r="K211" s="96"/>
      <c r="L211" s="96"/>
      <c r="M211" s="96"/>
      <c r="N211" s="96"/>
      <c r="O211" s="96"/>
    </row>
    <row r="212" spans="3:15" s="71" customFormat="1" ht="12">
      <c r="C212" s="96"/>
      <c r="D212" s="96"/>
      <c r="E212" s="96"/>
      <c r="F212" s="96"/>
      <c r="G212" s="96"/>
      <c r="H212" s="96"/>
      <c r="I212" s="96"/>
      <c r="J212" s="96"/>
      <c r="K212" s="96"/>
      <c r="L212" s="96"/>
      <c r="M212" s="96"/>
      <c r="N212" s="96"/>
      <c r="O212" s="96"/>
    </row>
    <row r="213" spans="3:15" s="71" customFormat="1" ht="12">
      <c r="C213" s="96"/>
      <c r="D213" s="96"/>
      <c r="E213" s="96"/>
      <c r="F213" s="96"/>
      <c r="G213" s="96"/>
      <c r="H213" s="96"/>
      <c r="I213" s="96"/>
      <c r="J213" s="96"/>
      <c r="K213" s="96"/>
      <c r="L213" s="96"/>
      <c r="M213" s="96"/>
      <c r="N213" s="96"/>
      <c r="O213" s="96"/>
    </row>
    <row r="214" spans="3:15" s="71" customFormat="1" ht="12">
      <c r="C214" s="96"/>
      <c r="D214" s="96"/>
      <c r="E214" s="96"/>
      <c r="F214" s="96"/>
      <c r="G214" s="96"/>
      <c r="H214" s="96"/>
      <c r="I214" s="96"/>
      <c r="J214" s="96"/>
      <c r="K214" s="96"/>
      <c r="L214" s="96"/>
      <c r="M214" s="96"/>
      <c r="N214" s="96"/>
      <c r="O214" s="96"/>
    </row>
    <row r="215" spans="3:15" s="71" customFormat="1" ht="12">
      <c r="C215" s="96"/>
      <c r="D215" s="96"/>
      <c r="E215" s="96"/>
      <c r="F215" s="96"/>
      <c r="G215" s="96"/>
      <c r="H215" s="96"/>
      <c r="I215" s="96"/>
      <c r="J215" s="96"/>
      <c r="K215" s="96"/>
      <c r="L215" s="96"/>
      <c r="M215" s="96"/>
      <c r="N215" s="96"/>
      <c r="O215" s="96"/>
    </row>
    <row r="216" spans="3:15" s="71" customFormat="1" ht="12">
      <c r="C216" s="96"/>
      <c r="D216" s="96"/>
      <c r="E216" s="96"/>
      <c r="F216" s="96"/>
      <c r="G216" s="96"/>
      <c r="H216" s="96"/>
      <c r="I216" s="96"/>
      <c r="J216" s="96"/>
      <c r="K216" s="96"/>
      <c r="L216" s="96"/>
      <c r="M216" s="96"/>
      <c r="N216" s="96"/>
      <c r="O216" s="96"/>
    </row>
    <row r="217" spans="3:15" s="71" customFormat="1" ht="12">
      <c r="C217" s="96"/>
      <c r="D217" s="96"/>
      <c r="E217" s="96"/>
      <c r="F217" s="96"/>
      <c r="G217" s="96"/>
      <c r="H217" s="96"/>
      <c r="I217" s="96"/>
      <c r="J217" s="96"/>
      <c r="K217" s="96"/>
      <c r="L217" s="96"/>
      <c r="M217" s="96"/>
      <c r="N217" s="96"/>
      <c r="O217" s="96"/>
    </row>
    <row r="218" spans="3:15" s="71" customFormat="1" ht="12">
      <c r="C218" s="96"/>
      <c r="D218" s="96"/>
      <c r="E218" s="96"/>
      <c r="F218" s="96"/>
      <c r="G218" s="96"/>
      <c r="H218" s="96"/>
      <c r="I218" s="96"/>
      <c r="J218" s="96"/>
      <c r="K218" s="96"/>
      <c r="L218" s="96"/>
      <c r="M218" s="96"/>
      <c r="N218" s="96"/>
      <c r="O218" s="96"/>
    </row>
    <row r="219" spans="3:15" s="71" customFormat="1" ht="12">
      <c r="C219" s="96"/>
      <c r="D219" s="96"/>
      <c r="E219" s="96"/>
      <c r="F219" s="96"/>
      <c r="G219" s="96"/>
      <c r="H219" s="96"/>
      <c r="I219" s="96"/>
      <c r="J219" s="96"/>
      <c r="K219" s="96"/>
      <c r="L219" s="96"/>
      <c r="M219" s="96"/>
      <c r="N219" s="96"/>
      <c r="O219" s="96"/>
    </row>
    <row r="220" spans="3:15" s="71" customFormat="1" ht="12">
      <c r="C220" s="96"/>
      <c r="D220" s="96"/>
      <c r="E220" s="96"/>
      <c r="F220" s="96"/>
      <c r="G220" s="96"/>
      <c r="H220" s="96"/>
      <c r="I220" s="96"/>
      <c r="J220" s="96"/>
      <c r="K220" s="96"/>
      <c r="L220" s="96"/>
      <c r="M220" s="96"/>
      <c r="N220" s="96"/>
      <c r="O220" s="96"/>
    </row>
    <row r="221" spans="3:15" s="71" customFormat="1" ht="12">
      <c r="C221" s="96"/>
      <c r="D221" s="96"/>
      <c r="E221" s="96"/>
      <c r="F221" s="96"/>
      <c r="G221" s="96"/>
      <c r="H221" s="96"/>
      <c r="I221" s="96"/>
      <c r="J221" s="96"/>
      <c r="K221" s="96"/>
      <c r="L221" s="96"/>
      <c r="M221" s="96"/>
      <c r="N221" s="96"/>
      <c r="O221" s="96"/>
    </row>
    <row r="222" spans="3:15" s="71" customFormat="1" ht="12"/>
    <row r="223" spans="3:15" s="71" customFormat="1" ht="12">
      <c r="C223" s="96"/>
      <c r="D223" s="96"/>
      <c r="E223" s="96"/>
      <c r="F223" s="96"/>
      <c r="G223" s="96"/>
      <c r="H223" s="96"/>
      <c r="I223" s="96"/>
      <c r="J223" s="96"/>
      <c r="K223" s="96"/>
      <c r="L223" s="96"/>
      <c r="M223" s="96"/>
      <c r="N223" s="96"/>
      <c r="O223" s="96"/>
    </row>
    <row r="224" spans="3:15" s="71" customFormat="1" ht="12">
      <c r="C224" s="96"/>
      <c r="D224" s="96"/>
      <c r="E224" s="96"/>
      <c r="F224" s="96"/>
      <c r="G224" s="96"/>
      <c r="H224" s="96"/>
      <c r="I224" s="96"/>
      <c r="J224" s="96"/>
      <c r="K224" s="96"/>
      <c r="L224" s="96"/>
      <c r="M224" s="96"/>
      <c r="N224" s="96"/>
      <c r="O224" s="96"/>
    </row>
    <row r="225" spans="3:15" s="71" customFormat="1" ht="12">
      <c r="C225" s="96"/>
      <c r="D225" s="96"/>
      <c r="E225" s="96"/>
      <c r="F225" s="96"/>
      <c r="G225" s="96"/>
      <c r="H225" s="96"/>
      <c r="I225" s="96"/>
      <c r="J225" s="96"/>
      <c r="K225" s="96"/>
      <c r="L225" s="96"/>
      <c r="M225" s="96"/>
      <c r="N225" s="96"/>
      <c r="O225" s="96"/>
    </row>
    <row r="226" spans="3:15" s="71" customFormat="1" ht="12">
      <c r="C226" s="96"/>
      <c r="D226" s="96"/>
      <c r="E226" s="96"/>
      <c r="F226" s="96"/>
      <c r="G226" s="96"/>
      <c r="H226" s="96"/>
      <c r="I226" s="96"/>
      <c r="J226" s="96"/>
      <c r="K226" s="96"/>
      <c r="L226" s="96"/>
      <c r="M226" s="96"/>
      <c r="N226" s="96"/>
      <c r="O226" s="96"/>
    </row>
    <row r="227" spans="3:15" s="71" customFormat="1" ht="12">
      <c r="C227" s="96"/>
      <c r="D227" s="96"/>
      <c r="E227" s="96"/>
      <c r="F227" s="96"/>
      <c r="G227" s="96"/>
      <c r="H227" s="96"/>
      <c r="I227" s="96"/>
      <c r="J227" s="96"/>
      <c r="K227" s="96"/>
      <c r="L227" s="96"/>
      <c r="M227" s="96"/>
      <c r="N227" s="96"/>
      <c r="O227" s="96"/>
    </row>
    <row r="228" spans="3:15" s="71" customFormat="1" ht="12">
      <c r="C228" s="96"/>
      <c r="D228" s="96"/>
      <c r="E228" s="96"/>
      <c r="F228" s="96"/>
      <c r="G228" s="96"/>
      <c r="H228" s="96"/>
      <c r="I228" s="96"/>
      <c r="J228" s="96"/>
      <c r="K228" s="96"/>
      <c r="L228" s="96"/>
      <c r="M228" s="96"/>
      <c r="N228" s="96"/>
      <c r="O228" s="96"/>
    </row>
    <row r="229" spans="3:15" s="71" customFormat="1" ht="12">
      <c r="C229" s="96"/>
      <c r="D229" s="96"/>
      <c r="E229" s="96"/>
      <c r="F229" s="96"/>
      <c r="G229" s="96"/>
      <c r="H229" s="96"/>
      <c r="I229" s="96"/>
      <c r="J229" s="96"/>
      <c r="K229" s="96"/>
      <c r="L229" s="96"/>
      <c r="M229" s="96"/>
      <c r="N229" s="96"/>
      <c r="O229" s="96"/>
    </row>
    <row r="230" spans="3:15" s="71" customFormat="1" ht="12">
      <c r="C230" s="96"/>
      <c r="D230" s="96"/>
      <c r="E230" s="96"/>
      <c r="F230" s="96"/>
      <c r="G230" s="96"/>
      <c r="H230" s="96"/>
      <c r="I230" s="96"/>
      <c r="J230" s="96"/>
      <c r="K230" s="96"/>
      <c r="L230" s="96"/>
      <c r="M230" s="96"/>
      <c r="N230" s="96"/>
      <c r="O230" s="96"/>
    </row>
    <row r="231" spans="3:15" s="71" customFormat="1" ht="12">
      <c r="C231" s="96"/>
      <c r="D231" s="96"/>
      <c r="E231" s="96"/>
      <c r="F231" s="96"/>
      <c r="G231" s="96"/>
      <c r="H231" s="96"/>
      <c r="I231" s="96"/>
      <c r="J231" s="96"/>
      <c r="K231" s="96"/>
      <c r="L231" s="96"/>
      <c r="M231" s="96"/>
      <c r="N231" s="96"/>
      <c r="O231" s="96"/>
    </row>
    <row r="232" spans="3:15" s="71" customFormat="1" ht="12"/>
    <row r="233" spans="3:15" s="71" customFormat="1" ht="12">
      <c r="C233" s="96"/>
      <c r="D233" s="96"/>
      <c r="E233" s="96"/>
      <c r="F233" s="96"/>
      <c r="G233" s="96"/>
      <c r="H233" s="96"/>
      <c r="I233" s="96"/>
      <c r="J233" s="96"/>
      <c r="K233" s="96"/>
      <c r="L233" s="96"/>
      <c r="M233" s="96"/>
      <c r="N233" s="96"/>
      <c r="O233" s="96"/>
    </row>
    <row r="234" spans="3:15" s="71" customFormat="1" ht="12"/>
    <row r="235" spans="3:15" s="71" customFormat="1" ht="12"/>
    <row r="236" spans="3:15" s="71" customFormat="1" ht="12">
      <c r="D236" s="96"/>
      <c r="F236" s="96"/>
      <c r="I236" s="73"/>
      <c r="J236" s="73"/>
    </row>
    <row r="237" spans="3:15" s="71" customFormat="1" ht="12">
      <c r="C237" s="95"/>
      <c r="D237" s="95"/>
      <c r="E237" s="95"/>
      <c r="F237" s="95"/>
      <c r="G237" s="95"/>
      <c r="H237" s="95"/>
      <c r="I237" s="95"/>
      <c r="J237" s="95"/>
      <c r="K237" s="95"/>
      <c r="L237" s="95"/>
      <c r="M237" s="95"/>
      <c r="N237" s="95"/>
      <c r="O237" s="95"/>
    </row>
    <row r="238" spans="3:15" s="71" customFormat="1" ht="12">
      <c r="C238" s="95"/>
      <c r="D238" s="95"/>
      <c r="E238" s="95"/>
      <c r="F238" s="95"/>
      <c r="G238" s="95"/>
      <c r="H238" s="95"/>
      <c r="I238" s="95"/>
      <c r="J238" s="95"/>
      <c r="K238" s="95"/>
      <c r="L238" s="95"/>
      <c r="M238" s="95"/>
      <c r="N238" s="95"/>
      <c r="O238" s="95"/>
    </row>
    <row r="239" spans="3:15" s="71" customFormat="1" ht="12">
      <c r="C239" s="95"/>
      <c r="D239" s="95"/>
      <c r="E239" s="95"/>
      <c r="F239" s="95"/>
      <c r="G239" s="95"/>
      <c r="H239" s="95"/>
      <c r="I239" s="95"/>
      <c r="J239" s="95"/>
      <c r="K239" s="95"/>
      <c r="L239" s="95"/>
      <c r="M239" s="95"/>
      <c r="N239" s="95"/>
      <c r="O239" s="95"/>
    </row>
    <row r="240" spans="3:15" s="71" customFormat="1" ht="12">
      <c r="C240" s="96"/>
      <c r="D240" s="96"/>
      <c r="E240" s="96"/>
      <c r="F240" s="96"/>
      <c r="G240" s="96"/>
      <c r="H240" s="96"/>
      <c r="I240" s="96"/>
      <c r="J240" s="96"/>
      <c r="K240" s="96"/>
      <c r="L240" s="96"/>
      <c r="M240" s="96"/>
      <c r="N240" s="96"/>
      <c r="O240" s="96"/>
    </row>
    <row r="241" spans="3:15" s="71" customFormat="1" ht="12"/>
    <row r="242" spans="3:15" s="71" customFormat="1" ht="12">
      <c r="C242" s="95"/>
      <c r="D242" s="95"/>
      <c r="E242" s="95"/>
      <c r="F242" s="95"/>
      <c r="G242" s="95"/>
      <c r="H242" s="95"/>
      <c r="I242" s="95"/>
      <c r="J242" s="95"/>
      <c r="K242" s="95"/>
      <c r="L242" s="95"/>
      <c r="M242" s="95"/>
      <c r="N242" s="95"/>
      <c r="O242" s="95"/>
    </row>
    <row r="243" spans="3:15" s="71" customFormat="1" ht="12">
      <c r="C243" s="95"/>
      <c r="D243" s="95"/>
      <c r="E243" s="95"/>
      <c r="F243" s="95"/>
      <c r="G243" s="95"/>
      <c r="H243" s="95"/>
      <c r="I243" s="95"/>
      <c r="J243" s="95"/>
      <c r="K243" s="95"/>
      <c r="L243" s="95"/>
      <c r="M243" s="95"/>
      <c r="N243" s="95"/>
      <c r="O243" s="95"/>
    </row>
    <row r="244" spans="3:15" s="71" customFormat="1" ht="12">
      <c r="C244" s="95"/>
      <c r="D244" s="95"/>
      <c r="E244" s="95"/>
      <c r="F244" s="95"/>
      <c r="G244" s="95"/>
      <c r="H244" s="95"/>
      <c r="I244" s="95"/>
      <c r="J244" s="95"/>
      <c r="K244" s="95"/>
      <c r="L244" s="95"/>
      <c r="M244" s="95"/>
      <c r="N244" s="95"/>
      <c r="O244" s="95"/>
    </row>
    <row r="245" spans="3:15" s="71" customFormat="1" ht="12">
      <c r="C245" s="95"/>
      <c r="D245" s="95"/>
      <c r="E245" s="95"/>
      <c r="F245" s="95"/>
      <c r="G245" s="95"/>
      <c r="H245" s="95"/>
      <c r="I245" s="95"/>
      <c r="J245" s="95"/>
      <c r="K245" s="95"/>
      <c r="L245" s="95"/>
      <c r="M245" s="95"/>
      <c r="N245" s="95"/>
      <c r="O245" s="95"/>
    </row>
    <row r="246" spans="3:15" s="71" customFormat="1" ht="12">
      <c r="C246" s="95"/>
      <c r="D246" s="95"/>
      <c r="E246" s="95"/>
      <c r="F246" s="95"/>
      <c r="G246" s="95"/>
      <c r="H246" s="95"/>
      <c r="I246" s="95"/>
      <c r="J246" s="95"/>
      <c r="K246" s="95"/>
      <c r="L246" s="95"/>
      <c r="M246" s="95"/>
      <c r="N246" s="95"/>
      <c r="O246" s="95"/>
    </row>
    <row r="247" spans="3:15" s="71" customFormat="1" ht="12">
      <c r="C247" s="95"/>
      <c r="D247" s="95"/>
      <c r="E247" s="95"/>
      <c r="F247" s="95"/>
      <c r="G247" s="95"/>
      <c r="H247" s="95"/>
      <c r="I247" s="95"/>
      <c r="J247" s="95"/>
      <c r="K247" s="95"/>
      <c r="L247" s="95"/>
      <c r="M247" s="95"/>
      <c r="N247" s="95"/>
      <c r="O247" s="95"/>
    </row>
    <row r="248" spans="3:15" s="71" customFormat="1" ht="12">
      <c r="C248" s="95"/>
      <c r="D248" s="95"/>
      <c r="E248" s="95"/>
      <c r="F248" s="95"/>
      <c r="G248" s="95"/>
      <c r="H248" s="95"/>
      <c r="I248" s="95"/>
      <c r="J248" s="95"/>
      <c r="K248" s="95"/>
      <c r="L248" s="95"/>
      <c r="M248" s="95"/>
      <c r="N248" s="95"/>
      <c r="O248" s="95"/>
    </row>
    <row r="249" spans="3:15" s="71" customFormat="1" ht="12">
      <c r="C249" s="95"/>
      <c r="D249" s="95"/>
      <c r="E249" s="95"/>
      <c r="F249" s="95"/>
      <c r="G249" s="95"/>
      <c r="H249" s="95"/>
      <c r="I249" s="95"/>
      <c r="J249" s="95"/>
      <c r="K249" s="95"/>
      <c r="L249" s="95"/>
      <c r="M249" s="95"/>
      <c r="N249" s="95"/>
      <c r="O249" s="95"/>
    </row>
    <row r="250" spans="3:15" s="71" customFormat="1" ht="12">
      <c r="C250" s="95"/>
      <c r="D250" s="95"/>
      <c r="E250" s="95"/>
      <c r="F250" s="95"/>
      <c r="G250" s="95"/>
      <c r="H250" s="95"/>
      <c r="I250" s="95"/>
      <c r="J250" s="95"/>
      <c r="K250" s="95"/>
      <c r="L250" s="95"/>
      <c r="M250" s="95"/>
      <c r="N250" s="95"/>
      <c r="O250" s="95"/>
    </row>
    <row r="251" spans="3:15" s="71" customFormat="1" ht="12">
      <c r="C251" s="95"/>
      <c r="D251" s="95"/>
      <c r="E251" s="95"/>
      <c r="F251" s="95"/>
      <c r="G251" s="95"/>
      <c r="H251" s="95"/>
      <c r="I251" s="95"/>
      <c r="J251" s="95"/>
      <c r="K251" s="95"/>
      <c r="L251" s="95"/>
      <c r="M251" s="95"/>
      <c r="N251" s="95"/>
      <c r="O251" s="95"/>
    </row>
    <row r="252" spans="3:15" s="71" customFormat="1" ht="12">
      <c r="C252" s="96"/>
      <c r="D252" s="96"/>
      <c r="E252" s="96"/>
      <c r="F252" s="96"/>
      <c r="G252" s="96"/>
      <c r="H252" s="96"/>
      <c r="I252" s="96"/>
      <c r="J252" s="96"/>
      <c r="K252" s="96"/>
      <c r="L252" s="96"/>
      <c r="M252" s="96"/>
      <c r="N252" s="96"/>
      <c r="O252" s="96"/>
    </row>
    <row r="253" spans="3:15" s="71" customFormat="1" ht="12"/>
    <row r="254" spans="3:15" s="71" customFormat="1" ht="12">
      <c r="C254" s="95"/>
      <c r="D254" s="95"/>
      <c r="E254" s="95"/>
      <c r="F254" s="95"/>
      <c r="G254" s="95"/>
      <c r="H254" s="95"/>
      <c r="I254" s="95"/>
      <c r="J254" s="95"/>
      <c r="K254" s="95"/>
      <c r="L254" s="95"/>
      <c r="M254" s="95"/>
      <c r="N254" s="95"/>
      <c r="O254" s="95"/>
    </row>
    <row r="255" spans="3:15" s="71" customFormat="1" ht="12">
      <c r="C255" s="95"/>
      <c r="D255" s="95"/>
      <c r="E255" s="95"/>
      <c r="F255" s="95"/>
      <c r="G255" s="95"/>
      <c r="H255" s="95"/>
      <c r="I255" s="95"/>
      <c r="J255" s="95"/>
      <c r="K255" s="95"/>
      <c r="L255" s="95"/>
      <c r="M255" s="95"/>
      <c r="N255" s="95"/>
      <c r="O255" s="95"/>
    </row>
    <row r="256" spans="3:15" s="71" customFormat="1" ht="12">
      <c r="C256" s="95"/>
      <c r="D256" s="95"/>
      <c r="E256" s="95"/>
      <c r="F256" s="95"/>
      <c r="G256" s="95"/>
      <c r="H256" s="95"/>
      <c r="I256" s="95"/>
      <c r="J256" s="95"/>
      <c r="K256" s="95"/>
      <c r="L256" s="95"/>
      <c r="M256" s="95"/>
      <c r="N256" s="95"/>
      <c r="O256" s="95"/>
    </row>
    <row r="257" spans="3:15" s="71" customFormat="1" ht="12">
      <c r="C257" s="95"/>
      <c r="D257" s="95"/>
      <c r="E257" s="95"/>
      <c r="F257" s="95"/>
      <c r="G257" s="95"/>
      <c r="H257" s="95"/>
      <c r="I257" s="95"/>
      <c r="J257" s="95"/>
      <c r="K257" s="95"/>
      <c r="L257" s="95"/>
      <c r="M257" s="95"/>
      <c r="N257" s="95"/>
      <c r="O257" s="95"/>
    </row>
    <row r="258" spans="3:15" s="71" customFormat="1" ht="12">
      <c r="C258" s="95"/>
      <c r="D258" s="95"/>
      <c r="E258" s="95"/>
      <c r="F258" s="95"/>
      <c r="G258" s="95"/>
      <c r="H258" s="95"/>
      <c r="I258" s="95"/>
      <c r="J258" s="95"/>
      <c r="K258" s="95"/>
      <c r="L258" s="95"/>
      <c r="M258" s="95"/>
      <c r="N258" s="95"/>
      <c r="O258" s="95"/>
    </row>
    <row r="259" spans="3:15" s="71" customFormat="1" ht="12">
      <c r="C259" s="95"/>
      <c r="D259" s="95"/>
      <c r="E259" s="95"/>
      <c r="F259" s="95"/>
      <c r="G259" s="95"/>
      <c r="H259" s="95"/>
      <c r="I259" s="95"/>
      <c r="J259" s="95"/>
      <c r="K259" s="95"/>
      <c r="L259" s="95"/>
      <c r="M259" s="95"/>
      <c r="N259" s="95"/>
      <c r="O259" s="95"/>
    </row>
    <row r="260" spans="3:15" s="71" customFormat="1" ht="12">
      <c r="C260" s="95"/>
      <c r="D260" s="95"/>
      <c r="E260" s="95"/>
      <c r="F260" s="95"/>
      <c r="G260" s="95"/>
      <c r="H260" s="95"/>
      <c r="I260" s="95"/>
      <c r="J260" s="95"/>
      <c r="K260" s="95"/>
      <c r="L260" s="95"/>
      <c r="M260" s="95"/>
      <c r="N260" s="95"/>
      <c r="O260" s="95"/>
    </row>
    <row r="261" spans="3:15" s="71" customFormat="1" ht="12">
      <c r="C261" s="95"/>
      <c r="D261" s="95"/>
      <c r="E261" s="95"/>
      <c r="F261" s="95"/>
      <c r="G261" s="95"/>
      <c r="H261" s="95"/>
      <c r="I261" s="95"/>
      <c r="J261" s="95"/>
      <c r="K261" s="95"/>
      <c r="L261" s="95"/>
      <c r="M261" s="95"/>
      <c r="N261" s="95"/>
      <c r="O261" s="95"/>
    </row>
    <row r="262" spans="3:15" s="71" customFormat="1" ht="12">
      <c r="C262" s="95"/>
      <c r="D262" s="95"/>
      <c r="E262" s="95"/>
      <c r="F262" s="95"/>
      <c r="G262" s="95"/>
      <c r="H262" s="95"/>
      <c r="I262" s="95"/>
      <c r="J262" s="95"/>
      <c r="K262" s="95"/>
      <c r="L262" s="95"/>
      <c r="M262" s="95"/>
      <c r="N262" s="95"/>
      <c r="O262" s="95"/>
    </row>
    <row r="263" spans="3:15" s="71" customFormat="1" ht="12">
      <c r="C263" s="95"/>
      <c r="D263" s="95"/>
      <c r="E263" s="95"/>
      <c r="F263" s="95"/>
      <c r="G263" s="95"/>
      <c r="H263" s="95"/>
      <c r="I263" s="95"/>
      <c r="J263" s="95"/>
      <c r="K263" s="95"/>
      <c r="L263" s="95"/>
      <c r="M263" s="95"/>
      <c r="N263" s="95"/>
      <c r="O263" s="95"/>
    </row>
    <row r="264" spans="3:15" s="71" customFormat="1" ht="12">
      <c r="C264" s="95"/>
      <c r="D264" s="96"/>
      <c r="E264" s="96"/>
      <c r="F264" s="96"/>
      <c r="G264" s="96"/>
      <c r="H264" s="96"/>
      <c r="I264" s="96"/>
      <c r="J264" s="96"/>
      <c r="K264" s="96"/>
      <c r="L264" s="96"/>
      <c r="N264" s="96"/>
      <c r="O264" s="96"/>
    </row>
    <row r="265" spans="3:15" s="71" customFormat="1" ht="12"/>
    <row r="266" spans="3:15" s="71" customFormat="1" ht="12">
      <c r="C266" s="95"/>
      <c r="D266" s="95"/>
      <c r="E266" s="95"/>
      <c r="F266" s="95"/>
      <c r="G266" s="95"/>
      <c r="H266" s="95"/>
      <c r="I266" s="95"/>
      <c r="J266" s="95"/>
      <c r="K266" s="95"/>
      <c r="L266" s="95"/>
      <c r="M266" s="95"/>
      <c r="N266" s="95"/>
      <c r="O266" s="95"/>
    </row>
    <row r="267" spans="3:15" s="71" customFormat="1" ht="12">
      <c r="C267" s="95"/>
      <c r="D267" s="95"/>
      <c r="E267" s="95"/>
      <c r="F267" s="95"/>
      <c r="G267" s="95"/>
      <c r="H267" s="95"/>
      <c r="I267" s="95"/>
      <c r="J267" s="95"/>
      <c r="K267" s="95"/>
      <c r="L267" s="95"/>
      <c r="M267" s="95"/>
      <c r="N267" s="95"/>
      <c r="O267" s="95"/>
    </row>
    <row r="268" spans="3:15" s="71" customFormat="1" ht="12">
      <c r="C268" s="95"/>
      <c r="D268" s="95"/>
      <c r="E268" s="95"/>
      <c r="F268" s="95"/>
      <c r="G268" s="95"/>
      <c r="H268" s="95"/>
      <c r="I268" s="95"/>
      <c r="J268" s="95"/>
      <c r="K268" s="95"/>
      <c r="L268" s="95"/>
      <c r="M268" s="95"/>
      <c r="N268" s="95"/>
      <c r="O268" s="95"/>
    </row>
    <row r="269" spans="3:15" s="71" customFormat="1" ht="12">
      <c r="C269" s="95"/>
      <c r="D269" s="95"/>
      <c r="E269" s="95"/>
      <c r="F269" s="95"/>
      <c r="G269" s="95"/>
      <c r="H269" s="95"/>
      <c r="I269" s="95"/>
      <c r="J269" s="95"/>
      <c r="K269" s="95"/>
      <c r="L269" s="95"/>
      <c r="M269" s="95"/>
      <c r="N269" s="95"/>
      <c r="O269" s="95"/>
    </row>
    <row r="270" spans="3:15" s="71" customFormat="1" ht="12">
      <c r="C270" s="95"/>
      <c r="D270" s="95"/>
      <c r="E270" s="95"/>
      <c r="F270" s="95"/>
      <c r="G270" s="95"/>
      <c r="H270" s="95"/>
      <c r="I270" s="95"/>
      <c r="J270" s="95"/>
      <c r="K270" s="95"/>
      <c r="L270" s="95"/>
      <c r="M270" s="95"/>
      <c r="N270" s="95"/>
      <c r="O270" s="95"/>
    </row>
    <row r="271" spans="3:15" s="71" customFormat="1" ht="12">
      <c r="C271" s="95"/>
      <c r="D271" s="95"/>
      <c r="E271" s="95"/>
      <c r="F271" s="95"/>
      <c r="G271" s="95"/>
      <c r="H271" s="95"/>
      <c r="I271" s="95"/>
      <c r="J271" s="95"/>
      <c r="K271" s="95"/>
      <c r="L271" s="95"/>
      <c r="M271" s="95"/>
      <c r="N271" s="95"/>
      <c r="O271" s="95"/>
    </row>
    <row r="272" spans="3:15" s="71" customFormat="1" ht="12">
      <c r="C272" s="96"/>
      <c r="D272" s="96"/>
      <c r="E272" s="96"/>
      <c r="F272" s="96"/>
      <c r="G272" s="96"/>
      <c r="H272" s="96"/>
      <c r="I272" s="96"/>
      <c r="J272" s="96"/>
      <c r="K272" s="96"/>
      <c r="L272" s="96"/>
      <c r="M272" s="96"/>
      <c r="N272" s="96"/>
      <c r="O272" s="96"/>
    </row>
    <row r="273" spans="3:15" s="71" customFormat="1" ht="12"/>
    <row r="274" spans="3:15" s="71" customFormat="1" ht="12">
      <c r="C274" s="95"/>
      <c r="D274" s="95"/>
      <c r="E274" s="95"/>
      <c r="F274" s="95"/>
      <c r="G274" s="95"/>
      <c r="H274" s="95"/>
      <c r="I274" s="95"/>
      <c r="J274" s="95"/>
      <c r="K274" s="95"/>
      <c r="L274" s="95"/>
      <c r="M274" s="95"/>
      <c r="N274" s="95"/>
      <c r="O274" s="95"/>
    </row>
    <row r="275" spans="3:15" s="71" customFormat="1" ht="12">
      <c r="C275" s="95"/>
      <c r="D275" s="95"/>
      <c r="E275" s="95"/>
      <c r="F275" s="95"/>
      <c r="G275" s="95"/>
      <c r="H275" s="95"/>
      <c r="I275" s="95"/>
      <c r="J275" s="95"/>
      <c r="K275" s="95"/>
      <c r="L275" s="95"/>
      <c r="M275" s="95"/>
      <c r="N275" s="95"/>
      <c r="O275" s="95"/>
    </row>
    <row r="276" spans="3:15" s="71" customFormat="1" ht="12">
      <c r="C276" s="96"/>
      <c r="D276" s="96"/>
      <c r="E276" s="96"/>
      <c r="F276" s="96"/>
      <c r="G276" s="96"/>
      <c r="H276" s="96"/>
      <c r="I276" s="96"/>
      <c r="J276" s="96"/>
      <c r="K276" s="96"/>
      <c r="L276" s="96"/>
      <c r="M276" s="96"/>
      <c r="N276" s="96"/>
      <c r="O276" s="96"/>
    </row>
    <row r="277" spans="3:15" s="71" customFormat="1" ht="12">
      <c r="C277" s="95"/>
      <c r="D277" s="95"/>
      <c r="E277" s="95"/>
      <c r="F277" s="95"/>
      <c r="G277" s="95"/>
      <c r="H277" s="95"/>
      <c r="I277" s="95"/>
      <c r="J277" s="95"/>
      <c r="K277" s="95"/>
      <c r="L277" s="95"/>
      <c r="M277" s="95"/>
      <c r="N277" s="95"/>
      <c r="O277" s="95"/>
    </row>
    <row r="278" spans="3:15" s="71" customFormat="1" ht="12">
      <c r="C278" s="95"/>
      <c r="D278" s="95"/>
      <c r="E278" s="95"/>
      <c r="F278" s="95"/>
      <c r="G278" s="95"/>
      <c r="H278" s="95"/>
      <c r="I278" s="95"/>
      <c r="J278" s="95"/>
      <c r="K278" s="95"/>
      <c r="L278" s="95"/>
      <c r="M278" s="95"/>
      <c r="N278" s="95"/>
      <c r="O278" s="95"/>
    </row>
    <row r="279" spans="3:15" s="71" customFormat="1" ht="12">
      <c r="C279" s="95"/>
      <c r="D279" s="95"/>
      <c r="E279" s="95"/>
      <c r="F279" s="95"/>
      <c r="G279" s="95"/>
      <c r="H279" s="95"/>
      <c r="I279" s="95"/>
      <c r="J279" s="95"/>
      <c r="K279" s="95"/>
      <c r="L279" s="95"/>
      <c r="M279" s="95"/>
      <c r="N279" s="95"/>
      <c r="O279" s="95"/>
    </row>
    <row r="280" spans="3:15" s="71" customFormat="1" ht="12">
      <c r="C280" s="95"/>
      <c r="D280" s="95"/>
      <c r="E280" s="95"/>
      <c r="F280" s="95"/>
      <c r="G280" s="95"/>
      <c r="H280" s="95"/>
      <c r="I280" s="95"/>
      <c r="J280" s="95"/>
      <c r="K280" s="95"/>
      <c r="L280" s="95"/>
      <c r="M280" s="95"/>
      <c r="N280" s="95"/>
      <c r="O280" s="95"/>
    </row>
    <row r="281" spans="3:15" s="71" customFormat="1" ht="12">
      <c r="C281" s="95"/>
      <c r="D281" s="95"/>
      <c r="E281" s="95"/>
      <c r="F281" s="95"/>
      <c r="G281" s="95"/>
      <c r="H281" s="95"/>
      <c r="I281" s="95"/>
      <c r="J281" s="95"/>
      <c r="K281" s="95"/>
      <c r="L281" s="95"/>
      <c r="M281" s="95"/>
      <c r="N281" s="95"/>
      <c r="O281" s="95"/>
    </row>
    <row r="282" spans="3:15" s="71" customFormat="1" ht="12">
      <c r="C282" s="95"/>
      <c r="D282" s="95"/>
      <c r="E282" s="95"/>
      <c r="F282" s="95"/>
      <c r="G282" s="95"/>
      <c r="H282" s="95"/>
      <c r="I282" s="95"/>
      <c r="J282" s="95"/>
      <c r="K282" s="95"/>
      <c r="L282" s="95"/>
      <c r="M282" s="95"/>
      <c r="N282" s="95"/>
      <c r="O282" s="95"/>
    </row>
    <row r="283" spans="3:15" s="71" customFormat="1" ht="12">
      <c r="C283" s="96"/>
      <c r="D283" s="96"/>
      <c r="E283" s="96"/>
      <c r="F283" s="96"/>
      <c r="G283" s="96"/>
      <c r="H283" s="96"/>
      <c r="I283" s="96"/>
      <c r="J283" s="96"/>
      <c r="K283" s="96"/>
      <c r="L283" s="96"/>
      <c r="M283" s="96"/>
      <c r="N283" s="96"/>
      <c r="O283" s="96"/>
    </row>
    <row r="284" spans="3:15" s="71" customFormat="1" ht="12"/>
    <row r="285" spans="3:15" s="71" customFormat="1" ht="12">
      <c r="C285" s="95"/>
      <c r="D285" s="95"/>
      <c r="E285" s="95"/>
      <c r="F285" s="95"/>
      <c r="G285" s="95"/>
      <c r="H285" s="95"/>
      <c r="I285" s="95"/>
      <c r="J285" s="95"/>
      <c r="K285" s="95"/>
      <c r="L285" s="95"/>
      <c r="M285" s="95"/>
      <c r="N285" s="95"/>
      <c r="O285" s="95"/>
    </row>
    <row r="286" spans="3:15" s="71" customFormat="1" ht="12">
      <c r="C286" s="95"/>
      <c r="D286" s="95"/>
      <c r="E286" s="95"/>
      <c r="F286" s="95"/>
      <c r="G286" s="95"/>
      <c r="H286" s="95"/>
      <c r="I286" s="95"/>
      <c r="J286" s="95"/>
      <c r="K286" s="95"/>
      <c r="L286" s="95"/>
      <c r="M286" s="95"/>
      <c r="N286" s="95"/>
      <c r="O286" s="95"/>
    </row>
    <row r="287" spans="3:15" s="71" customFormat="1" ht="12">
      <c r="C287" s="95"/>
      <c r="D287" s="95"/>
      <c r="E287" s="95"/>
      <c r="F287" s="95"/>
      <c r="G287" s="95"/>
      <c r="H287" s="95"/>
      <c r="I287" s="95"/>
      <c r="J287" s="95"/>
      <c r="K287" s="95"/>
      <c r="L287" s="95"/>
      <c r="M287" s="95"/>
      <c r="N287" s="95"/>
      <c r="O287" s="95"/>
    </row>
    <row r="288" spans="3:15" s="71" customFormat="1" ht="12">
      <c r="C288" s="95"/>
      <c r="D288" s="95"/>
      <c r="E288" s="95"/>
      <c r="F288" s="95"/>
      <c r="G288" s="95"/>
      <c r="H288" s="95"/>
      <c r="I288" s="95"/>
      <c r="J288" s="95"/>
      <c r="K288" s="95"/>
      <c r="L288" s="95"/>
      <c r="M288" s="95"/>
      <c r="N288" s="95"/>
      <c r="O288" s="95"/>
    </row>
    <row r="289" spans="3:15" s="71" customFormat="1" ht="12">
      <c r="C289" s="95"/>
      <c r="D289" s="95"/>
      <c r="E289" s="95"/>
      <c r="F289" s="95"/>
      <c r="G289" s="95"/>
      <c r="H289" s="95"/>
      <c r="I289" s="95"/>
      <c r="J289" s="95"/>
      <c r="K289" s="95"/>
      <c r="L289" s="95"/>
      <c r="M289" s="95"/>
      <c r="N289" s="95"/>
      <c r="O289" s="95"/>
    </row>
    <row r="290" spans="3:15" s="71" customFormat="1" ht="12">
      <c r="C290" s="95"/>
      <c r="D290" s="95"/>
      <c r="E290" s="95"/>
      <c r="F290" s="95"/>
      <c r="G290" s="95"/>
      <c r="H290" s="95"/>
      <c r="I290" s="95"/>
      <c r="J290" s="95"/>
      <c r="K290" s="95"/>
      <c r="L290" s="95"/>
      <c r="M290" s="95"/>
      <c r="N290" s="95"/>
      <c r="O290" s="95"/>
    </row>
    <row r="291" spans="3:15" s="71" customFormat="1" ht="12">
      <c r="C291" s="95"/>
      <c r="D291" s="95"/>
      <c r="E291" s="95"/>
      <c r="F291" s="95"/>
      <c r="G291" s="95"/>
      <c r="H291" s="95"/>
      <c r="I291" s="95"/>
      <c r="J291" s="95"/>
      <c r="K291" s="95"/>
      <c r="L291" s="95"/>
      <c r="M291" s="95"/>
      <c r="N291" s="95"/>
      <c r="O291" s="95"/>
    </row>
    <row r="292" spans="3:15" s="71" customFormat="1" ht="12">
      <c r="C292" s="95"/>
      <c r="D292" s="95"/>
      <c r="E292" s="95"/>
      <c r="F292" s="95"/>
      <c r="G292" s="95"/>
      <c r="H292" s="95"/>
      <c r="I292" s="95"/>
      <c r="J292" s="95"/>
      <c r="K292" s="95"/>
      <c r="L292" s="95"/>
      <c r="M292" s="95"/>
      <c r="N292" s="95"/>
      <c r="O292" s="95"/>
    </row>
    <row r="293" spans="3:15" s="71" customFormat="1" ht="12">
      <c r="C293" s="95"/>
      <c r="D293" s="95"/>
      <c r="E293" s="95"/>
      <c r="F293" s="95"/>
      <c r="G293" s="95"/>
      <c r="H293" s="95"/>
      <c r="I293" s="95"/>
      <c r="J293" s="95"/>
      <c r="K293" s="95"/>
      <c r="L293" s="95"/>
      <c r="M293" s="95"/>
      <c r="N293" s="95"/>
      <c r="O293" s="95"/>
    </row>
    <row r="294" spans="3:15" s="71" customFormat="1" ht="12">
      <c r="C294" s="95"/>
      <c r="D294" s="95"/>
      <c r="E294" s="95"/>
      <c r="F294" s="95"/>
      <c r="G294" s="95"/>
      <c r="H294" s="95"/>
      <c r="I294" s="95"/>
      <c r="J294" s="95"/>
      <c r="K294" s="95"/>
      <c r="L294" s="95"/>
      <c r="M294" s="95"/>
      <c r="N294" s="95"/>
      <c r="O294" s="95"/>
    </row>
    <row r="295" spans="3:15" s="71" customFormat="1" ht="12">
      <c r="C295" s="95"/>
      <c r="D295" s="95"/>
      <c r="E295" s="95"/>
      <c r="F295" s="95"/>
      <c r="G295" s="95"/>
      <c r="H295" s="95"/>
      <c r="I295" s="95"/>
      <c r="J295" s="95"/>
      <c r="K295" s="95"/>
      <c r="L295" s="95"/>
      <c r="M295" s="95"/>
      <c r="N295" s="95"/>
      <c r="O295" s="95"/>
    </row>
    <row r="296" spans="3:15" s="71" customFormat="1" ht="12">
      <c r="C296" s="95"/>
      <c r="D296" s="95"/>
      <c r="E296" s="95"/>
      <c r="F296" s="95"/>
      <c r="G296" s="95"/>
      <c r="H296" s="95"/>
      <c r="I296" s="95"/>
      <c r="J296" s="95"/>
      <c r="K296" s="95"/>
      <c r="L296" s="95"/>
      <c r="M296" s="95"/>
      <c r="N296" s="95"/>
      <c r="O296" s="95"/>
    </row>
    <row r="297" spans="3:15" s="71" customFormat="1" ht="12">
      <c r="C297" s="95"/>
      <c r="D297" s="95"/>
      <c r="E297" s="95"/>
      <c r="F297" s="95"/>
      <c r="G297" s="95"/>
      <c r="H297" s="95"/>
      <c r="I297" s="95"/>
      <c r="J297" s="95"/>
      <c r="K297" s="95"/>
      <c r="L297" s="95"/>
      <c r="M297" s="95"/>
      <c r="N297" s="95"/>
      <c r="O297" s="95"/>
    </row>
    <row r="298" spans="3:15" s="71" customFormat="1" ht="12">
      <c r="C298" s="96"/>
      <c r="D298" s="96"/>
      <c r="E298" s="96"/>
      <c r="F298" s="96"/>
      <c r="G298" s="96"/>
      <c r="H298" s="96"/>
      <c r="I298" s="96"/>
      <c r="J298" s="96"/>
      <c r="K298" s="96"/>
      <c r="L298" s="96"/>
      <c r="M298" s="96"/>
      <c r="N298" s="96"/>
      <c r="O298" s="96"/>
    </row>
    <row r="299" spans="3:15" s="71" customFormat="1" ht="12"/>
    <row r="300" spans="3:15" s="71" customFormat="1" ht="12">
      <c r="C300" s="95"/>
      <c r="D300" s="95"/>
      <c r="E300" s="95"/>
      <c r="F300" s="95"/>
      <c r="G300" s="95"/>
      <c r="H300" s="95"/>
      <c r="I300" s="95"/>
      <c r="J300" s="95"/>
      <c r="K300" s="95"/>
      <c r="L300" s="95"/>
      <c r="M300" s="95"/>
      <c r="N300" s="95"/>
      <c r="O300" s="95"/>
    </row>
    <row r="301" spans="3:15" s="71" customFormat="1" ht="12">
      <c r="C301" s="95"/>
      <c r="D301" s="95"/>
      <c r="E301" s="95"/>
      <c r="F301" s="95"/>
      <c r="G301" s="95"/>
      <c r="H301" s="95"/>
      <c r="I301" s="95"/>
      <c r="J301" s="95"/>
      <c r="K301" s="95"/>
      <c r="L301" s="95"/>
      <c r="M301" s="95"/>
      <c r="N301" s="95"/>
      <c r="O301" s="95"/>
    </row>
    <row r="302" spans="3:15" s="71" customFormat="1" ht="12">
      <c r="C302" s="95"/>
      <c r="D302" s="95"/>
      <c r="E302" s="95"/>
      <c r="F302" s="95"/>
      <c r="G302" s="95"/>
      <c r="H302" s="95"/>
      <c r="I302" s="95"/>
      <c r="J302" s="95"/>
      <c r="K302" s="95"/>
      <c r="L302" s="95"/>
      <c r="M302" s="95"/>
      <c r="N302" s="95"/>
      <c r="O302" s="95"/>
    </row>
    <row r="303" spans="3:15" s="71" customFormat="1" ht="12">
      <c r="C303" s="95"/>
      <c r="D303" s="95"/>
      <c r="E303" s="95"/>
      <c r="F303" s="95"/>
      <c r="G303" s="95"/>
      <c r="H303" s="95"/>
      <c r="I303" s="95"/>
      <c r="J303" s="95"/>
      <c r="K303" s="95"/>
      <c r="L303" s="95"/>
      <c r="M303" s="95"/>
      <c r="N303" s="95"/>
      <c r="O303" s="95"/>
    </row>
    <row r="304" spans="3:15" s="71" customFormat="1" ht="12">
      <c r="C304" s="95"/>
      <c r="D304" s="95"/>
      <c r="E304" s="95"/>
      <c r="F304" s="95"/>
      <c r="G304" s="95"/>
      <c r="H304" s="95"/>
      <c r="I304" s="95"/>
      <c r="J304" s="95"/>
      <c r="K304" s="95"/>
      <c r="L304" s="95"/>
      <c r="M304" s="95"/>
      <c r="N304" s="95"/>
      <c r="O304" s="95"/>
    </row>
    <row r="305" spans="2:15" s="71" customFormat="1" ht="12">
      <c r="C305" s="95"/>
      <c r="D305" s="95"/>
      <c r="E305" s="95"/>
      <c r="F305" s="95"/>
      <c r="G305" s="95"/>
      <c r="H305" s="95"/>
      <c r="I305" s="95"/>
      <c r="J305" s="95"/>
      <c r="K305" s="95"/>
      <c r="L305" s="95"/>
      <c r="M305" s="95"/>
      <c r="N305" s="95"/>
      <c r="O305" s="95"/>
    </row>
    <row r="306" spans="2:15" s="71" customFormat="1" ht="12">
      <c r="B306" s="72"/>
      <c r="C306" s="95"/>
      <c r="D306" s="95"/>
      <c r="E306" s="95"/>
      <c r="F306" s="95"/>
      <c r="G306" s="95"/>
      <c r="H306" s="95"/>
      <c r="I306" s="95"/>
      <c r="J306" s="95"/>
      <c r="K306" s="95"/>
      <c r="L306" s="95"/>
      <c r="M306" s="95"/>
      <c r="N306" s="95"/>
      <c r="O306" s="95"/>
    </row>
    <row r="307" spans="2:15" s="71" customFormat="1" ht="12">
      <c r="C307" s="95"/>
      <c r="D307" s="95"/>
      <c r="E307" s="95"/>
      <c r="F307" s="95"/>
      <c r="G307" s="95"/>
      <c r="H307" s="95"/>
      <c r="I307" s="95"/>
      <c r="J307" s="95"/>
      <c r="K307" s="95"/>
      <c r="L307" s="95"/>
      <c r="M307" s="95"/>
      <c r="N307" s="95"/>
      <c r="O307" s="95"/>
    </row>
    <row r="308" spans="2:15" s="71" customFormat="1" ht="12">
      <c r="B308" s="72"/>
      <c r="C308" s="95"/>
      <c r="D308" s="95"/>
      <c r="E308" s="95"/>
      <c r="F308" s="95"/>
      <c r="G308" s="95"/>
      <c r="H308" s="95"/>
      <c r="I308" s="95"/>
      <c r="J308" s="95"/>
      <c r="K308" s="95"/>
      <c r="L308" s="95"/>
      <c r="M308" s="95"/>
      <c r="N308" s="95"/>
      <c r="O308" s="95"/>
    </row>
    <row r="309" spans="2:15" s="71" customFormat="1" ht="12">
      <c r="C309" s="95"/>
      <c r="D309" s="95"/>
      <c r="E309" s="95"/>
      <c r="F309" s="95"/>
      <c r="G309" s="95"/>
      <c r="H309" s="95"/>
      <c r="I309" s="95"/>
      <c r="J309" s="95"/>
      <c r="K309" s="95"/>
      <c r="L309" s="95"/>
      <c r="M309" s="95"/>
      <c r="N309" s="95"/>
      <c r="O309" s="95"/>
    </row>
    <row r="310" spans="2:15" s="71" customFormat="1" ht="12">
      <c r="C310" s="96"/>
      <c r="D310" s="96"/>
      <c r="E310" s="96"/>
      <c r="F310" s="96"/>
      <c r="G310" s="96"/>
      <c r="H310" s="96"/>
      <c r="I310" s="96"/>
      <c r="J310" s="96"/>
      <c r="K310" s="96"/>
      <c r="L310" s="96"/>
      <c r="M310" s="96"/>
      <c r="N310" s="96"/>
      <c r="O310" s="96"/>
    </row>
    <row r="311" spans="2:15" s="71" customFormat="1" ht="12"/>
    <row r="312" spans="2:15" s="71" customFormat="1" ht="12"/>
    <row r="313" spans="2:15" s="71" customFormat="1" ht="12"/>
    <row r="314" spans="2:15" s="71" customFormat="1" ht="12">
      <c r="D314" s="96"/>
      <c r="F314" s="96"/>
      <c r="I314" s="73"/>
      <c r="J314" s="73"/>
    </row>
    <row r="315" spans="2:15" s="71" customFormat="1" ht="12">
      <c r="C315" s="97"/>
      <c r="D315" s="97"/>
      <c r="E315" s="97"/>
      <c r="F315" s="97"/>
      <c r="G315" s="97"/>
      <c r="H315" s="97"/>
      <c r="I315" s="97"/>
      <c r="J315" s="97"/>
      <c r="K315" s="97"/>
      <c r="L315" s="97"/>
      <c r="M315" s="97"/>
      <c r="N315" s="97"/>
      <c r="O315" s="97"/>
    </row>
    <row r="316" spans="2:15" s="71" customFormat="1" ht="12">
      <c r="C316" s="97"/>
      <c r="D316" s="97"/>
      <c r="E316" s="97"/>
      <c r="F316" s="97"/>
      <c r="G316" s="97"/>
      <c r="H316" s="97"/>
      <c r="I316" s="97"/>
      <c r="J316" s="97"/>
      <c r="K316" s="97"/>
      <c r="L316" s="97"/>
      <c r="M316" s="97"/>
      <c r="N316" s="97"/>
      <c r="O316" s="97"/>
    </row>
    <row r="317" spans="2:15" s="71" customFormat="1" ht="12">
      <c r="C317" s="97"/>
      <c r="D317" s="97"/>
      <c r="E317" s="97"/>
      <c r="F317" s="97"/>
      <c r="G317" s="97"/>
      <c r="H317" s="97"/>
      <c r="I317" s="97"/>
      <c r="J317" s="97"/>
      <c r="K317" s="97"/>
      <c r="L317" s="97"/>
      <c r="M317" s="97"/>
      <c r="N317" s="97"/>
      <c r="O317" s="97"/>
    </row>
    <row r="318" spans="2:15" s="71" customFormat="1" ht="12">
      <c r="C318" s="97"/>
      <c r="D318" s="97"/>
      <c r="E318" s="97"/>
      <c r="F318" s="97"/>
      <c r="G318" s="97"/>
      <c r="H318" s="97"/>
      <c r="I318" s="97"/>
      <c r="J318" s="97"/>
      <c r="K318" s="97"/>
      <c r="L318" s="97"/>
      <c r="M318" s="97"/>
      <c r="N318" s="97"/>
      <c r="O318" s="97"/>
    </row>
    <row r="319" spans="2:15" s="71" customFormat="1" ht="12">
      <c r="C319" s="97"/>
      <c r="D319" s="97"/>
      <c r="E319" s="97"/>
      <c r="F319" s="97"/>
      <c r="G319" s="97"/>
      <c r="H319" s="97"/>
      <c r="I319" s="97"/>
      <c r="J319" s="97"/>
      <c r="K319" s="97"/>
      <c r="L319" s="97"/>
      <c r="M319" s="97"/>
      <c r="N319" s="97"/>
      <c r="O319" s="97"/>
    </row>
    <row r="320" spans="2:15" s="71" customFormat="1" ht="12">
      <c r="C320" s="97"/>
      <c r="D320" s="97"/>
      <c r="E320" s="97"/>
      <c r="F320" s="97"/>
      <c r="G320" s="97"/>
      <c r="H320" s="97"/>
      <c r="I320" s="97"/>
      <c r="J320" s="97"/>
      <c r="K320" s="97"/>
      <c r="L320" s="97"/>
      <c r="M320" s="97"/>
      <c r="N320" s="97"/>
      <c r="O320" s="97"/>
    </row>
    <row r="321" spans="3:15" s="71" customFormat="1" ht="12">
      <c r="C321" s="97"/>
      <c r="D321" s="97"/>
      <c r="E321" s="97"/>
      <c r="F321" s="97"/>
      <c r="G321" s="97"/>
      <c r="H321" s="97"/>
      <c r="I321" s="97"/>
      <c r="J321" s="97"/>
      <c r="K321" s="97"/>
      <c r="L321" s="97"/>
      <c r="M321" s="97"/>
      <c r="N321" s="97"/>
      <c r="O321" s="97"/>
    </row>
    <row r="322" spans="3:15" s="71" customFormat="1" ht="12">
      <c r="C322" s="97"/>
      <c r="D322" s="97"/>
      <c r="E322" s="97"/>
      <c r="F322" s="97"/>
      <c r="G322" s="97"/>
      <c r="H322" s="97"/>
      <c r="I322" s="97"/>
      <c r="J322" s="97"/>
      <c r="K322" s="97"/>
      <c r="L322" s="97"/>
      <c r="M322" s="97"/>
      <c r="N322" s="97"/>
      <c r="O322" s="97"/>
    </row>
    <row r="323" spans="3:15" s="71" customFormat="1" ht="12">
      <c r="C323" s="97"/>
      <c r="D323" s="97"/>
      <c r="E323" s="97"/>
      <c r="F323" s="97"/>
      <c r="G323" s="97"/>
      <c r="H323" s="97"/>
      <c r="I323" s="97"/>
      <c r="J323" s="97"/>
      <c r="K323" s="97"/>
      <c r="L323" s="97"/>
      <c r="M323" s="97"/>
      <c r="N323" s="97"/>
      <c r="O323" s="97"/>
    </row>
    <row r="324" spans="3:15" s="71" customFormat="1" ht="12">
      <c r="C324" s="97"/>
      <c r="D324" s="97"/>
      <c r="E324" s="97"/>
      <c r="F324" s="97"/>
      <c r="G324" s="97"/>
      <c r="H324" s="97"/>
      <c r="I324" s="97"/>
      <c r="J324" s="97"/>
      <c r="K324" s="97"/>
      <c r="L324" s="97"/>
      <c r="M324" s="97"/>
      <c r="N324" s="97"/>
      <c r="O324" s="97"/>
    </row>
    <row r="325" spans="3:15" s="71" customFormat="1" ht="12">
      <c r="C325" s="97"/>
      <c r="D325" s="97"/>
      <c r="E325" s="97"/>
      <c r="F325" s="97"/>
      <c r="G325" s="97"/>
      <c r="H325" s="97"/>
      <c r="I325" s="97"/>
      <c r="J325" s="97"/>
      <c r="K325" s="97"/>
      <c r="L325" s="97"/>
      <c r="M325" s="97"/>
      <c r="N325" s="97"/>
      <c r="O325" s="97"/>
    </row>
    <row r="326" spans="3:15" s="71" customFormat="1" ht="12">
      <c r="C326" s="97"/>
      <c r="D326" s="97"/>
      <c r="E326" s="97"/>
      <c r="F326" s="97"/>
      <c r="G326" s="97"/>
      <c r="H326" s="97"/>
      <c r="I326" s="97"/>
      <c r="J326" s="97"/>
      <c r="K326" s="97"/>
      <c r="L326" s="97"/>
      <c r="M326" s="97"/>
      <c r="N326" s="97"/>
      <c r="O326" s="97"/>
    </row>
    <row r="327" spans="3:15" s="71" customFormat="1" ht="12">
      <c r="C327" s="97"/>
      <c r="D327" s="97"/>
      <c r="E327" s="97"/>
      <c r="F327" s="97"/>
      <c r="G327" s="97"/>
      <c r="H327" s="97"/>
      <c r="I327" s="97"/>
      <c r="J327" s="97"/>
      <c r="K327" s="97"/>
      <c r="L327" s="97"/>
      <c r="M327" s="97"/>
      <c r="N327" s="97"/>
      <c r="O327" s="97"/>
    </row>
    <row r="328" spans="3:15" s="71" customFormat="1" ht="12">
      <c r="C328" s="97"/>
      <c r="D328" s="97"/>
      <c r="E328" s="97"/>
      <c r="F328" s="97"/>
      <c r="G328" s="97"/>
      <c r="H328" s="97"/>
      <c r="I328" s="97"/>
      <c r="J328" s="97"/>
      <c r="K328" s="97"/>
      <c r="L328" s="97"/>
      <c r="M328" s="97"/>
      <c r="N328" s="97"/>
      <c r="O328" s="97"/>
    </row>
    <row r="329" spans="3:15" s="71" customFormat="1" ht="12">
      <c r="C329" s="97"/>
      <c r="D329" s="97"/>
      <c r="E329" s="97"/>
      <c r="F329" s="97"/>
      <c r="G329" s="97"/>
      <c r="H329" s="97"/>
      <c r="I329" s="97"/>
      <c r="J329" s="97"/>
      <c r="K329" s="97"/>
      <c r="L329" s="97"/>
      <c r="M329" s="97"/>
      <c r="N329" s="97"/>
      <c r="O329" s="97"/>
    </row>
    <row r="330" spans="3:15" s="71" customFormat="1" ht="12">
      <c r="C330" s="97"/>
      <c r="D330" s="97"/>
      <c r="E330" s="97"/>
      <c r="F330" s="97"/>
      <c r="G330" s="97"/>
      <c r="H330" s="97"/>
      <c r="I330" s="97"/>
      <c r="J330" s="97"/>
      <c r="K330" s="97"/>
      <c r="L330" s="97"/>
      <c r="M330" s="97"/>
      <c r="N330" s="97"/>
      <c r="O330" s="97"/>
    </row>
    <row r="331" spans="3:15" s="71" customFormat="1" ht="12">
      <c r="C331" s="97"/>
      <c r="D331" s="97"/>
      <c r="E331" s="97"/>
      <c r="F331" s="97"/>
      <c r="G331" s="97"/>
      <c r="H331" s="97"/>
      <c r="I331" s="97"/>
      <c r="J331" s="97"/>
      <c r="K331" s="97"/>
      <c r="L331" s="97"/>
      <c r="M331" s="97"/>
      <c r="N331" s="97"/>
      <c r="O331" s="97"/>
    </row>
    <row r="332" spans="3:15" s="71" customFormat="1" ht="12">
      <c r="C332" s="97"/>
      <c r="D332" s="97"/>
      <c r="E332" s="97"/>
      <c r="F332" s="97"/>
      <c r="G332" s="97"/>
      <c r="H332" s="97"/>
      <c r="I332" s="97"/>
      <c r="J332" s="97"/>
      <c r="K332" s="97"/>
      <c r="L332" s="97"/>
      <c r="M332" s="97"/>
      <c r="N332" s="97"/>
      <c r="O332" s="97"/>
    </row>
    <row r="333" spans="3:15" s="71" customFormat="1" ht="12">
      <c r="C333" s="97"/>
      <c r="D333" s="97"/>
      <c r="E333" s="97"/>
      <c r="F333" s="97"/>
      <c r="G333" s="97"/>
      <c r="H333" s="97"/>
      <c r="I333" s="97"/>
      <c r="J333" s="97"/>
      <c r="K333" s="97"/>
      <c r="L333" s="97"/>
      <c r="M333" s="97"/>
      <c r="N333" s="97"/>
      <c r="O333" s="97"/>
    </row>
    <row r="334" spans="3:15" s="71" customFormat="1" ht="12">
      <c r="C334" s="97"/>
      <c r="D334" s="97"/>
      <c r="E334" s="97"/>
      <c r="F334" s="97"/>
      <c r="G334" s="97"/>
      <c r="H334" s="97"/>
      <c r="I334" s="97"/>
      <c r="J334" s="97"/>
      <c r="K334" s="97"/>
      <c r="L334" s="97"/>
      <c r="M334" s="97"/>
      <c r="N334" s="97"/>
      <c r="O334" s="97"/>
    </row>
    <row r="335" spans="3:15" s="71" customFormat="1" ht="12">
      <c r="C335" s="97"/>
      <c r="D335" s="97"/>
      <c r="E335" s="97"/>
      <c r="F335" s="97"/>
      <c r="G335" s="97"/>
      <c r="H335" s="97"/>
      <c r="I335" s="97"/>
      <c r="J335" s="97"/>
      <c r="K335" s="97"/>
      <c r="L335" s="97"/>
      <c r="M335" s="97"/>
      <c r="N335" s="97"/>
      <c r="O335" s="97"/>
    </row>
    <row r="336" spans="3:15" s="71" customFormat="1" ht="12">
      <c r="C336" s="97"/>
      <c r="D336" s="97"/>
      <c r="E336" s="97"/>
      <c r="F336" s="97"/>
      <c r="G336" s="97"/>
      <c r="H336" s="97"/>
      <c r="I336" s="97"/>
      <c r="J336" s="97"/>
      <c r="K336" s="97"/>
      <c r="L336" s="97"/>
      <c r="M336" s="97"/>
      <c r="N336" s="97"/>
      <c r="O336" s="97"/>
    </row>
    <row r="337" spans="3:15" s="71" customFormat="1" ht="12">
      <c r="C337" s="97"/>
      <c r="D337" s="97"/>
      <c r="E337" s="97"/>
      <c r="F337" s="97"/>
      <c r="G337" s="97"/>
      <c r="H337" s="97"/>
      <c r="I337" s="97"/>
      <c r="J337" s="97"/>
      <c r="K337" s="97"/>
      <c r="L337" s="97"/>
      <c r="M337" s="97"/>
      <c r="N337" s="97"/>
      <c r="O337" s="97"/>
    </row>
    <row r="338" spans="3:15" s="71" customFormat="1" ht="12">
      <c r="C338" s="97"/>
      <c r="D338" s="97"/>
      <c r="E338" s="97"/>
      <c r="F338" s="97"/>
      <c r="G338" s="97"/>
      <c r="H338" s="97"/>
      <c r="I338" s="97"/>
      <c r="J338" s="97"/>
      <c r="K338" s="97"/>
      <c r="L338" s="97"/>
      <c r="M338" s="97"/>
      <c r="N338" s="97"/>
      <c r="O338" s="97"/>
    </row>
    <row r="339" spans="3:15" s="71" customFormat="1" ht="12">
      <c r="C339" s="97"/>
      <c r="D339" s="97"/>
      <c r="E339" s="97"/>
      <c r="F339" s="97"/>
      <c r="G339" s="97"/>
      <c r="H339" s="97"/>
      <c r="I339" s="97"/>
      <c r="J339" s="97"/>
      <c r="K339" s="97"/>
      <c r="L339" s="97"/>
      <c r="M339" s="97"/>
      <c r="N339" s="97"/>
      <c r="O339" s="97"/>
    </row>
    <row r="340" spans="3:15" s="71" customFormat="1" ht="12">
      <c r="C340" s="97"/>
      <c r="D340" s="97"/>
      <c r="E340" s="97"/>
      <c r="F340" s="97"/>
      <c r="G340" s="97"/>
      <c r="H340" s="97"/>
      <c r="I340" s="97"/>
      <c r="J340" s="97"/>
      <c r="K340" s="97"/>
      <c r="L340" s="97"/>
      <c r="M340" s="97"/>
      <c r="N340" s="97"/>
      <c r="O340" s="97"/>
    </row>
    <row r="341" spans="3:15" s="71" customFormat="1" ht="12">
      <c r="C341" s="97"/>
      <c r="D341" s="97"/>
      <c r="E341" s="97"/>
      <c r="F341" s="97"/>
      <c r="G341" s="97"/>
      <c r="H341" s="97"/>
      <c r="I341" s="97"/>
      <c r="J341" s="97"/>
      <c r="K341" s="97"/>
      <c r="L341" s="97"/>
      <c r="M341" s="97"/>
      <c r="N341" s="97"/>
      <c r="O341" s="97"/>
    </row>
    <row r="342" spans="3:15" s="71" customFormat="1" ht="12">
      <c r="C342" s="97"/>
      <c r="D342" s="97"/>
      <c r="E342" s="97"/>
      <c r="F342" s="97"/>
      <c r="G342" s="97"/>
      <c r="H342" s="97"/>
      <c r="I342" s="97"/>
      <c r="J342" s="97"/>
      <c r="K342" s="97"/>
      <c r="L342" s="97"/>
      <c r="M342" s="97"/>
      <c r="N342" s="97"/>
      <c r="O342" s="97"/>
    </row>
    <row r="343" spans="3:15" s="71" customFormat="1" ht="12">
      <c r="C343" s="97"/>
      <c r="D343" s="97"/>
      <c r="E343" s="97"/>
      <c r="F343" s="97"/>
      <c r="G343" s="97"/>
      <c r="H343" s="97"/>
      <c r="I343" s="97"/>
      <c r="J343" s="97"/>
      <c r="K343" s="97"/>
      <c r="L343" s="97"/>
      <c r="M343" s="97"/>
      <c r="N343" s="97"/>
      <c r="O343" s="97"/>
    </row>
    <row r="344" spans="3:15" s="71" customFormat="1" ht="12">
      <c r="C344" s="97"/>
      <c r="D344" s="97"/>
      <c r="E344" s="97"/>
      <c r="F344" s="97"/>
      <c r="G344" s="97"/>
      <c r="H344" s="97"/>
      <c r="I344" s="97"/>
      <c r="J344" s="97"/>
      <c r="K344" s="97"/>
      <c r="L344" s="97"/>
      <c r="M344" s="97"/>
      <c r="N344" s="97"/>
      <c r="O344" s="97"/>
    </row>
    <row r="345" spans="3:15" s="71" customFormat="1" ht="12">
      <c r="C345" s="97"/>
      <c r="D345" s="97"/>
      <c r="E345" s="97"/>
      <c r="F345" s="97"/>
      <c r="G345" s="97"/>
      <c r="H345" s="97"/>
      <c r="I345" s="97"/>
      <c r="J345" s="97"/>
      <c r="K345" s="97"/>
      <c r="L345" s="97"/>
      <c r="M345" s="97"/>
      <c r="N345" s="97"/>
      <c r="O345" s="97"/>
    </row>
    <row r="346" spans="3:15" s="71" customFormat="1" ht="12">
      <c r="C346" s="97"/>
      <c r="D346" s="97"/>
      <c r="E346" s="97"/>
      <c r="F346" s="97"/>
      <c r="G346" s="97"/>
      <c r="H346" s="97"/>
      <c r="I346" s="97"/>
      <c r="J346" s="97"/>
      <c r="K346" s="97"/>
      <c r="L346" s="97"/>
      <c r="M346" s="97"/>
      <c r="N346" s="97"/>
      <c r="O346" s="97"/>
    </row>
    <row r="347" spans="3:15" s="71" customFormat="1" ht="12">
      <c r="C347" s="97"/>
      <c r="D347" s="97"/>
      <c r="E347" s="97"/>
      <c r="F347" s="97"/>
      <c r="G347" s="97"/>
      <c r="H347" s="97"/>
      <c r="I347" s="97"/>
      <c r="J347" s="97"/>
      <c r="K347" s="97"/>
      <c r="L347" s="97"/>
      <c r="M347" s="97"/>
      <c r="N347" s="97"/>
      <c r="O347" s="97"/>
    </row>
    <row r="348" spans="3:15" s="71" customFormat="1" ht="12">
      <c r="C348" s="97"/>
      <c r="D348" s="97"/>
      <c r="E348" s="97"/>
      <c r="F348" s="97"/>
      <c r="G348" s="97"/>
      <c r="H348" s="97"/>
      <c r="I348" s="97"/>
      <c r="J348" s="97"/>
      <c r="K348" s="97"/>
      <c r="L348" s="97"/>
      <c r="M348" s="97"/>
      <c r="N348" s="97"/>
      <c r="O348" s="97"/>
    </row>
    <row r="349" spans="3:15" s="71" customFormat="1" ht="12">
      <c r="C349" s="97"/>
      <c r="D349" s="97"/>
      <c r="E349" s="97"/>
      <c r="F349" s="97"/>
      <c r="G349" s="97"/>
      <c r="H349" s="97"/>
      <c r="I349" s="97"/>
      <c r="J349" s="97"/>
      <c r="K349" s="97"/>
      <c r="L349" s="97"/>
      <c r="M349" s="97"/>
      <c r="N349" s="97"/>
      <c r="O349" s="97"/>
    </row>
    <row r="350" spans="3:15" s="71" customFormat="1" ht="12">
      <c r="C350" s="97"/>
      <c r="D350" s="97"/>
      <c r="E350" s="97"/>
      <c r="F350" s="97"/>
      <c r="G350" s="97"/>
      <c r="H350" s="97"/>
      <c r="I350" s="97"/>
      <c r="J350" s="97"/>
      <c r="K350" s="97"/>
      <c r="L350" s="97"/>
      <c r="M350" s="97"/>
      <c r="N350" s="97"/>
      <c r="O350" s="97"/>
    </row>
    <row r="351" spans="3:15" s="71" customFormat="1" ht="12">
      <c r="C351" s="97"/>
      <c r="D351" s="97"/>
      <c r="E351" s="97"/>
      <c r="F351" s="97"/>
      <c r="G351" s="97"/>
      <c r="H351" s="97"/>
      <c r="I351" s="97"/>
      <c r="J351" s="97"/>
      <c r="K351" s="97"/>
      <c r="L351" s="97"/>
      <c r="M351" s="97"/>
      <c r="N351" s="97"/>
      <c r="O351" s="97"/>
    </row>
    <row r="352" spans="3:15" s="71" customFormat="1" ht="12">
      <c r="C352" s="97"/>
      <c r="D352" s="97"/>
      <c r="E352" s="97"/>
      <c r="F352" s="97"/>
      <c r="G352" s="97"/>
      <c r="H352" s="97"/>
      <c r="I352" s="97"/>
      <c r="J352" s="97"/>
      <c r="K352" s="97"/>
      <c r="L352" s="97"/>
      <c r="M352" s="97"/>
      <c r="N352" s="97"/>
      <c r="O352" s="97"/>
    </row>
    <row r="353" spans="2:15" s="71" customFormat="1" ht="12">
      <c r="C353" s="97"/>
      <c r="D353" s="97"/>
      <c r="E353" s="97"/>
      <c r="F353" s="97"/>
      <c r="G353" s="97"/>
      <c r="H353" s="97"/>
      <c r="I353" s="97"/>
      <c r="J353" s="97"/>
      <c r="K353" s="97"/>
      <c r="L353" s="97"/>
      <c r="M353" s="97"/>
      <c r="N353" s="97"/>
      <c r="O353" s="97"/>
    </row>
    <row r="354" spans="2:15" s="71" customFormat="1" ht="12">
      <c r="C354" s="97"/>
      <c r="D354" s="97"/>
      <c r="E354" s="97"/>
      <c r="F354" s="97"/>
      <c r="G354" s="97"/>
      <c r="H354" s="97"/>
      <c r="I354" s="97"/>
      <c r="J354" s="97"/>
      <c r="K354" s="97"/>
      <c r="L354" s="97"/>
      <c r="M354" s="97"/>
      <c r="N354" s="97"/>
      <c r="O354" s="97"/>
    </row>
    <row r="355" spans="2:15" s="71" customFormat="1" ht="12">
      <c r="C355" s="97"/>
      <c r="D355" s="97"/>
      <c r="E355" s="97"/>
      <c r="F355" s="97"/>
      <c r="G355" s="97"/>
      <c r="H355" s="97"/>
      <c r="I355" s="97"/>
      <c r="J355" s="97"/>
      <c r="K355" s="97"/>
      <c r="L355" s="97"/>
      <c r="M355" s="97"/>
      <c r="N355" s="97"/>
      <c r="O355" s="97"/>
    </row>
    <row r="356" spans="2:15" s="71" customFormat="1" ht="12">
      <c r="C356" s="97"/>
      <c r="D356" s="97"/>
      <c r="E356" s="97"/>
      <c r="F356" s="97"/>
      <c r="G356" s="97"/>
      <c r="H356" s="97"/>
      <c r="I356" s="97"/>
      <c r="J356" s="97"/>
      <c r="K356" s="97"/>
      <c r="L356" s="97"/>
      <c r="M356" s="97"/>
      <c r="N356" s="97"/>
      <c r="O356" s="97"/>
    </row>
    <row r="357" spans="2:15" s="71" customFormat="1" ht="12">
      <c r="C357" s="97"/>
      <c r="D357" s="97"/>
      <c r="E357" s="97"/>
      <c r="F357" s="97"/>
      <c r="G357" s="97"/>
      <c r="H357" s="97"/>
      <c r="I357" s="97"/>
      <c r="J357" s="97"/>
      <c r="K357" s="97"/>
      <c r="L357" s="97"/>
      <c r="M357" s="97"/>
      <c r="N357" s="97"/>
      <c r="O357" s="97"/>
    </row>
    <row r="358" spans="2:15" s="71" customFormat="1" ht="12">
      <c r="C358" s="97"/>
      <c r="D358" s="97"/>
      <c r="E358" s="97"/>
      <c r="F358" s="97"/>
      <c r="G358" s="97"/>
      <c r="H358" s="97"/>
      <c r="I358" s="97"/>
      <c r="J358" s="97"/>
      <c r="K358" s="97"/>
      <c r="L358" s="97"/>
      <c r="M358" s="97"/>
      <c r="N358" s="97"/>
      <c r="O358" s="97"/>
    </row>
    <row r="359" spans="2:15" s="71" customFormat="1" ht="12">
      <c r="C359" s="97"/>
      <c r="D359" s="97"/>
      <c r="E359" s="97"/>
      <c r="F359" s="97"/>
      <c r="G359" s="97"/>
      <c r="H359" s="97"/>
      <c r="I359" s="97"/>
      <c r="J359" s="97"/>
      <c r="K359" s="97"/>
      <c r="L359" s="97"/>
      <c r="M359" s="97"/>
      <c r="N359" s="97"/>
      <c r="O359" s="97"/>
    </row>
    <row r="360" spans="2:15" s="71" customFormat="1" ht="12">
      <c r="C360" s="97"/>
      <c r="D360" s="97"/>
      <c r="E360" s="97"/>
      <c r="F360" s="97"/>
      <c r="G360" s="97"/>
      <c r="H360" s="97"/>
      <c r="I360" s="97"/>
      <c r="J360" s="97"/>
      <c r="K360" s="97"/>
      <c r="L360" s="97"/>
      <c r="M360" s="97"/>
      <c r="N360" s="97"/>
      <c r="O360" s="97"/>
    </row>
    <row r="361" spans="2:15" s="71" customFormat="1" ht="12">
      <c r="C361" s="97"/>
      <c r="D361" s="97"/>
      <c r="E361" s="97"/>
      <c r="F361" s="97"/>
      <c r="G361" s="97"/>
      <c r="H361" s="97"/>
      <c r="I361" s="97"/>
      <c r="J361" s="97"/>
      <c r="K361" s="97"/>
      <c r="L361" s="97"/>
      <c r="M361" s="97"/>
      <c r="N361" s="97"/>
      <c r="O361" s="97"/>
    </row>
    <row r="362" spans="2:15" s="22" customFormat="1">
      <c r="B362" s="44"/>
      <c r="C362" s="66"/>
      <c r="D362" s="66"/>
      <c r="E362" s="66"/>
      <c r="F362" s="66"/>
      <c r="G362" s="66"/>
      <c r="H362" s="66"/>
      <c r="I362" s="66"/>
      <c r="J362" s="66"/>
      <c r="K362" s="66"/>
      <c r="L362" s="66"/>
      <c r="M362" s="66"/>
      <c r="N362" s="66"/>
      <c r="O362" s="66"/>
    </row>
    <row r="363" spans="2:15" s="22" customFormat="1">
      <c r="B363" s="44"/>
      <c r="C363" s="66"/>
      <c r="D363" s="66"/>
      <c r="E363" s="66"/>
      <c r="F363" s="66"/>
      <c r="G363" s="66"/>
      <c r="H363" s="66"/>
      <c r="I363" s="66"/>
      <c r="J363" s="66"/>
      <c r="K363" s="66"/>
      <c r="L363" s="66"/>
      <c r="M363" s="66"/>
      <c r="N363" s="66"/>
      <c r="O363" s="66"/>
    </row>
    <row r="364" spans="2:15" s="22" customFormat="1">
      <c r="B364" s="44"/>
      <c r="C364" s="66"/>
      <c r="D364" s="66"/>
      <c r="E364" s="66"/>
      <c r="F364" s="66"/>
      <c r="G364" s="66"/>
      <c r="H364" s="66"/>
      <c r="I364" s="66"/>
      <c r="J364" s="66"/>
      <c r="K364" s="66"/>
      <c r="L364" s="66"/>
      <c r="M364" s="66"/>
      <c r="N364" s="66"/>
      <c r="O364" s="66"/>
    </row>
    <row r="365" spans="2:15" s="22" customFormat="1">
      <c r="B365" s="44"/>
      <c r="C365" s="66"/>
      <c r="D365" s="66"/>
      <c r="E365" s="66"/>
      <c r="F365" s="66"/>
      <c r="G365" s="66"/>
      <c r="H365" s="66"/>
      <c r="I365" s="66"/>
      <c r="J365" s="66"/>
      <c r="K365" s="66"/>
      <c r="L365" s="66"/>
      <c r="M365" s="66"/>
      <c r="N365" s="66"/>
      <c r="O365" s="66"/>
    </row>
    <row r="366" spans="2:15" s="22" customFormat="1">
      <c r="B366" s="44"/>
      <c r="C366" s="66"/>
      <c r="D366" s="66"/>
      <c r="E366" s="66"/>
      <c r="F366" s="66"/>
      <c r="G366" s="66"/>
      <c r="H366" s="66"/>
      <c r="I366" s="66"/>
      <c r="J366" s="66"/>
      <c r="K366" s="66"/>
      <c r="L366" s="66"/>
      <c r="M366" s="66"/>
      <c r="N366" s="66"/>
      <c r="O366" s="66"/>
    </row>
    <row r="367" spans="2:15" s="22" customFormat="1">
      <c r="B367" s="44"/>
      <c r="C367" s="66"/>
      <c r="D367" s="66"/>
      <c r="E367" s="66"/>
      <c r="F367" s="66"/>
      <c r="G367" s="66"/>
      <c r="H367" s="66"/>
      <c r="I367" s="66"/>
      <c r="J367" s="66"/>
      <c r="K367" s="66"/>
      <c r="L367" s="66"/>
      <c r="M367" s="66"/>
      <c r="N367" s="66"/>
      <c r="O367" s="66"/>
    </row>
    <row r="368" spans="2:15" s="22" customFormat="1">
      <c r="B368" s="44"/>
      <c r="C368" s="66"/>
      <c r="D368" s="66"/>
      <c r="E368" s="66"/>
      <c r="F368" s="66"/>
      <c r="G368" s="66"/>
      <c r="H368" s="66"/>
      <c r="I368" s="66"/>
      <c r="J368" s="66"/>
      <c r="K368" s="66"/>
      <c r="L368" s="66"/>
      <c r="M368" s="66"/>
      <c r="N368" s="66"/>
      <c r="O368" s="66"/>
    </row>
    <row r="369" spans="2:15" s="22" customFormat="1">
      <c r="B369" s="44"/>
      <c r="C369" s="66"/>
      <c r="D369" s="66"/>
      <c r="E369" s="66"/>
      <c r="F369" s="66"/>
      <c r="G369" s="66"/>
      <c r="H369" s="66"/>
      <c r="I369" s="66"/>
      <c r="J369" s="66"/>
      <c r="K369" s="66"/>
      <c r="L369" s="66"/>
      <c r="M369" s="66"/>
      <c r="N369" s="66"/>
      <c r="O369" s="66"/>
    </row>
    <row r="370" spans="2:15" s="22" customFormat="1">
      <c r="B370" s="44"/>
      <c r="C370" s="66"/>
      <c r="D370" s="66"/>
      <c r="E370" s="66"/>
      <c r="F370" s="66"/>
      <c r="G370" s="66"/>
      <c r="H370" s="66"/>
      <c r="I370" s="66"/>
      <c r="J370" s="66"/>
      <c r="K370" s="66"/>
      <c r="L370" s="66"/>
      <c r="M370" s="66"/>
      <c r="N370" s="66"/>
      <c r="O370" s="66"/>
    </row>
    <row r="371" spans="2:15" s="22" customFormat="1">
      <c r="B371" s="44"/>
      <c r="C371" s="66"/>
      <c r="D371" s="66"/>
      <c r="E371" s="66"/>
      <c r="F371" s="66"/>
      <c r="G371" s="66"/>
      <c r="H371" s="66"/>
      <c r="I371" s="66"/>
      <c r="J371" s="66"/>
      <c r="K371" s="66"/>
      <c r="L371" s="66"/>
      <c r="M371" s="66"/>
      <c r="N371" s="66"/>
      <c r="O371" s="66"/>
    </row>
    <row r="372" spans="2:15" s="22" customFormat="1">
      <c r="B372" s="44"/>
      <c r="C372" s="66"/>
      <c r="D372" s="66"/>
      <c r="E372" s="66"/>
      <c r="F372" s="66"/>
      <c r="G372" s="66"/>
      <c r="H372" s="66"/>
      <c r="I372" s="66"/>
      <c r="J372" s="66"/>
      <c r="K372" s="66"/>
      <c r="L372" s="66"/>
      <c r="M372" s="66"/>
      <c r="N372" s="66"/>
      <c r="O372" s="66"/>
    </row>
    <row r="373" spans="2:15" s="22" customFormat="1">
      <c r="B373" s="44"/>
      <c r="C373" s="66"/>
      <c r="D373" s="66"/>
      <c r="E373" s="66"/>
      <c r="F373" s="66"/>
      <c r="G373" s="66"/>
      <c r="H373" s="66"/>
      <c r="I373" s="66"/>
      <c r="J373" s="66"/>
      <c r="K373" s="66"/>
      <c r="L373" s="66"/>
      <c r="M373" s="66"/>
      <c r="N373" s="66"/>
      <c r="O373" s="66"/>
    </row>
    <row r="374" spans="2:15" s="22" customFormat="1">
      <c r="B374" s="44"/>
      <c r="C374" s="66"/>
      <c r="D374" s="66"/>
      <c r="E374" s="66"/>
      <c r="F374" s="66"/>
      <c r="G374" s="66"/>
      <c r="H374" s="66"/>
      <c r="I374" s="66"/>
      <c r="J374" s="66"/>
      <c r="K374" s="66"/>
      <c r="L374" s="66"/>
      <c r="M374" s="66"/>
      <c r="N374" s="66"/>
      <c r="O374" s="66"/>
    </row>
    <row r="375" spans="2:15" s="22" customFormat="1">
      <c r="B375" s="44"/>
      <c r="C375" s="66"/>
      <c r="D375" s="66"/>
      <c r="E375" s="66"/>
      <c r="F375" s="66"/>
      <c r="G375" s="66"/>
      <c r="H375" s="66"/>
      <c r="I375" s="66"/>
      <c r="J375" s="66"/>
      <c r="K375" s="66"/>
      <c r="L375" s="66"/>
      <c r="M375" s="66"/>
      <c r="N375" s="66"/>
      <c r="O375" s="66"/>
    </row>
    <row r="376" spans="2:15" s="22" customFormat="1">
      <c r="B376" s="44"/>
      <c r="C376" s="66"/>
      <c r="D376" s="66"/>
      <c r="E376" s="66"/>
      <c r="F376" s="66"/>
      <c r="G376" s="66"/>
      <c r="H376" s="66"/>
      <c r="I376" s="66"/>
      <c r="J376" s="66"/>
      <c r="K376" s="66"/>
      <c r="L376" s="66"/>
      <c r="M376" s="66"/>
      <c r="N376" s="66"/>
      <c r="O376" s="66"/>
    </row>
    <row r="377" spans="2:15" s="22" customFormat="1">
      <c r="B377" s="44"/>
      <c r="C377" s="66"/>
      <c r="D377" s="66"/>
      <c r="E377" s="66"/>
      <c r="F377" s="66"/>
      <c r="G377" s="66"/>
      <c r="H377" s="66"/>
      <c r="I377" s="66"/>
      <c r="J377" s="66"/>
      <c r="K377" s="66"/>
      <c r="L377" s="66"/>
      <c r="M377" s="66"/>
      <c r="N377" s="66"/>
      <c r="O377" s="66"/>
    </row>
    <row r="378" spans="2:15" s="22" customFormat="1">
      <c r="B378" s="44"/>
      <c r="C378" s="66"/>
      <c r="D378" s="66"/>
      <c r="E378" s="66"/>
      <c r="F378" s="66"/>
      <c r="G378" s="66"/>
      <c r="H378" s="66"/>
      <c r="I378" s="66"/>
      <c r="J378" s="66"/>
      <c r="K378" s="66"/>
      <c r="L378" s="66"/>
      <c r="M378" s="66"/>
      <c r="N378" s="66"/>
      <c r="O378" s="66"/>
    </row>
    <row r="379" spans="2:15" s="22" customFormat="1">
      <c r="B379" s="44"/>
      <c r="C379" s="66"/>
      <c r="D379" s="66"/>
      <c r="E379" s="66"/>
      <c r="F379" s="66"/>
      <c r="G379" s="66"/>
      <c r="H379" s="66"/>
      <c r="I379" s="66"/>
      <c r="J379" s="66"/>
      <c r="K379" s="66"/>
      <c r="L379" s="66"/>
      <c r="M379" s="66"/>
      <c r="N379" s="66"/>
      <c r="O379" s="66"/>
    </row>
    <row r="380" spans="2:15" s="22" customFormat="1">
      <c r="B380" s="44"/>
      <c r="C380" s="66"/>
      <c r="D380" s="66"/>
      <c r="E380" s="66"/>
      <c r="F380" s="66"/>
      <c r="G380" s="66"/>
      <c r="H380" s="66"/>
      <c r="I380" s="66"/>
      <c r="J380" s="66"/>
      <c r="K380" s="66"/>
      <c r="L380" s="66"/>
      <c r="M380" s="66"/>
      <c r="N380" s="66"/>
      <c r="O380" s="66"/>
    </row>
    <row r="381" spans="2:15" s="22" customFormat="1">
      <c r="B381" s="44"/>
      <c r="C381" s="66"/>
      <c r="D381" s="66"/>
      <c r="E381" s="66"/>
      <c r="F381" s="66"/>
      <c r="G381" s="66"/>
      <c r="H381" s="66"/>
      <c r="I381" s="66"/>
      <c r="J381" s="66"/>
      <c r="K381" s="66"/>
      <c r="L381" s="66"/>
      <c r="M381" s="66"/>
      <c r="N381" s="66"/>
      <c r="O381" s="66"/>
    </row>
    <row r="382" spans="2:15" s="22" customFormat="1">
      <c r="B382" s="44"/>
      <c r="C382" s="66"/>
      <c r="D382" s="66"/>
      <c r="E382" s="66"/>
      <c r="F382" s="66"/>
      <c r="G382" s="66"/>
      <c r="H382" s="66"/>
      <c r="I382" s="66"/>
      <c r="J382" s="66"/>
      <c r="K382" s="66"/>
      <c r="L382" s="66"/>
      <c r="M382" s="66"/>
      <c r="N382" s="66"/>
      <c r="O382" s="66"/>
    </row>
    <row r="383" spans="2:15" s="22" customFormat="1">
      <c r="C383" s="66"/>
      <c r="D383" s="66"/>
      <c r="E383" s="66"/>
      <c r="F383" s="66"/>
      <c r="G383" s="66"/>
      <c r="H383" s="66"/>
      <c r="I383" s="66"/>
      <c r="J383" s="66"/>
      <c r="K383" s="66"/>
      <c r="L383" s="66"/>
      <c r="M383" s="66"/>
      <c r="N383" s="66"/>
      <c r="O383" s="66"/>
    </row>
    <row r="384" spans="2:15" s="22" customFormat="1">
      <c r="B384" s="67"/>
      <c r="C384" s="66"/>
      <c r="D384" s="66"/>
      <c r="E384" s="66"/>
      <c r="F384" s="66"/>
      <c r="G384" s="66"/>
      <c r="H384" s="66"/>
      <c r="I384" s="66"/>
      <c r="J384" s="66"/>
      <c r="K384" s="66"/>
      <c r="L384" s="66"/>
      <c r="M384" s="66"/>
      <c r="N384" s="66"/>
      <c r="O384" s="66"/>
    </row>
    <row r="385" spans="2:15" s="22" customFormat="1">
      <c r="B385" s="44"/>
      <c r="C385" s="66"/>
      <c r="D385" s="66"/>
      <c r="E385" s="66"/>
      <c r="F385" s="66"/>
      <c r="G385" s="66"/>
      <c r="H385" s="66"/>
      <c r="I385" s="66"/>
      <c r="J385" s="66"/>
      <c r="K385" s="66"/>
      <c r="L385" s="66"/>
      <c r="M385" s="66"/>
      <c r="N385" s="66"/>
      <c r="O385" s="66"/>
    </row>
    <row r="386" spans="2:15" s="22" customFormat="1">
      <c r="B386" s="44"/>
      <c r="C386" s="66"/>
      <c r="D386" s="66"/>
      <c r="E386" s="66"/>
      <c r="F386" s="66"/>
      <c r="G386" s="66"/>
      <c r="H386" s="66"/>
      <c r="I386" s="66"/>
      <c r="J386" s="66"/>
      <c r="K386" s="66"/>
      <c r="L386" s="66"/>
      <c r="M386" s="66"/>
      <c r="N386" s="66"/>
      <c r="O386" s="66"/>
    </row>
    <row r="387" spans="2:15" s="22" customFormat="1">
      <c r="B387" s="44"/>
      <c r="C387" s="66"/>
      <c r="D387" s="66"/>
      <c r="E387" s="66"/>
      <c r="F387" s="66"/>
      <c r="G387" s="66"/>
      <c r="H387" s="66"/>
      <c r="I387" s="66"/>
      <c r="J387" s="66"/>
      <c r="K387" s="66"/>
      <c r="L387" s="66"/>
      <c r="M387" s="66"/>
      <c r="N387" s="66"/>
      <c r="O387" s="66"/>
    </row>
    <row r="388" spans="2:15" s="22" customFormat="1">
      <c r="B388" s="44"/>
      <c r="C388" s="66"/>
      <c r="D388" s="66"/>
      <c r="E388" s="66"/>
      <c r="F388" s="66"/>
      <c r="G388" s="66"/>
      <c r="H388" s="66"/>
      <c r="I388" s="66"/>
      <c r="J388" s="66"/>
      <c r="K388" s="66"/>
      <c r="L388" s="66"/>
      <c r="M388" s="66"/>
      <c r="N388" s="66"/>
      <c r="O388" s="66"/>
    </row>
    <row r="389" spans="2:15" s="22" customFormat="1">
      <c r="B389" s="44"/>
    </row>
    <row r="390" spans="2:15" s="22" customFormat="1">
      <c r="B390" s="44"/>
      <c r="C390" s="44"/>
      <c r="D390" s="68"/>
      <c r="E390" s="44"/>
      <c r="F390" s="68"/>
      <c r="G390" s="44"/>
      <c r="H390" s="44"/>
      <c r="I390" s="69"/>
      <c r="J390" s="69"/>
      <c r="K390" s="44"/>
      <c r="L390" s="44"/>
      <c r="M390" s="44"/>
      <c r="N390" s="44"/>
      <c r="O390" s="44"/>
    </row>
    <row r="391" spans="2:15" s="22" customFormat="1">
      <c r="B391" s="44"/>
      <c r="C391" s="66"/>
      <c r="D391" s="66"/>
      <c r="E391" s="66"/>
      <c r="F391" s="66"/>
      <c r="G391" s="66"/>
      <c r="H391" s="66"/>
      <c r="I391" s="66"/>
      <c r="J391" s="66"/>
      <c r="K391" s="66"/>
      <c r="L391" s="66"/>
      <c r="M391" s="66"/>
      <c r="N391" s="66"/>
      <c r="O391" s="66"/>
    </row>
    <row r="392" spans="2:15" s="22" customFormat="1">
      <c r="B392" s="44"/>
      <c r="C392" s="66"/>
      <c r="D392" s="66"/>
      <c r="E392" s="66"/>
      <c r="F392" s="66"/>
      <c r="G392" s="66"/>
      <c r="H392" s="66"/>
      <c r="I392" s="66"/>
      <c r="J392" s="66"/>
      <c r="K392" s="66"/>
      <c r="L392" s="66"/>
      <c r="M392" s="66"/>
      <c r="N392" s="66"/>
      <c r="O392" s="66"/>
    </row>
    <row r="393" spans="2:15" s="22" customFormat="1">
      <c r="B393" s="44"/>
      <c r="C393" s="66"/>
      <c r="D393" s="66"/>
      <c r="E393" s="66"/>
      <c r="F393" s="66"/>
      <c r="G393" s="66"/>
      <c r="H393" s="66"/>
      <c r="I393" s="66"/>
      <c r="J393" s="66"/>
      <c r="K393" s="66"/>
      <c r="L393" s="66"/>
      <c r="M393" s="66"/>
      <c r="N393" s="66"/>
      <c r="O393" s="66"/>
    </row>
    <row r="394" spans="2:15" s="22" customFormat="1">
      <c r="B394" s="44"/>
      <c r="C394" s="66"/>
      <c r="D394" s="66"/>
      <c r="E394" s="66"/>
      <c r="F394" s="66"/>
      <c r="G394" s="66"/>
      <c r="H394" s="66"/>
      <c r="I394" s="66"/>
      <c r="J394" s="66"/>
      <c r="K394" s="66"/>
      <c r="L394" s="66"/>
      <c r="M394" s="66"/>
      <c r="N394" s="66"/>
      <c r="O394" s="66"/>
    </row>
    <row r="395" spans="2:15" s="22" customFormat="1">
      <c r="B395" s="44"/>
      <c r="C395" s="66"/>
      <c r="D395" s="66"/>
      <c r="E395" s="66"/>
      <c r="F395" s="66"/>
      <c r="G395" s="66"/>
      <c r="H395" s="66"/>
      <c r="I395" s="66"/>
      <c r="J395" s="66"/>
      <c r="K395" s="66"/>
      <c r="L395" s="66"/>
      <c r="M395" s="66"/>
      <c r="N395" s="66"/>
      <c r="O395" s="66"/>
    </row>
    <row r="396" spans="2:15" s="22" customFormat="1">
      <c r="B396" s="44"/>
      <c r="C396" s="66"/>
      <c r="D396" s="66"/>
      <c r="E396" s="66"/>
      <c r="F396" s="66"/>
      <c r="G396" s="66"/>
      <c r="H396" s="66"/>
      <c r="I396" s="66"/>
      <c r="J396" s="66"/>
      <c r="K396" s="66"/>
      <c r="L396" s="66"/>
      <c r="M396" s="66"/>
      <c r="N396" s="66"/>
      <c r="O396" s="66"/>
    </row>
    <row r="397" spans="2:15" s="22" customFormat="1">
      <c r="B397" s="44"/>
      <c r="C397" s="66"/>
      <c r="D397" s="66"/>
      <c r="E397" s="66"/>
      <c r="F397" s="66"/>
      <c r="G397" s="66"/>
      <c r="H397" s="66"/>
      <c r="I397" s="66"/>
      <c r="J397" s="66"/>
      <c r="K397" s="66"/>
      <c r="L397" s="66"/>
      <c r="M397" s="66"/>
      <c r="N397" s="66"/>
      <c r="O397" s="66"/>
    </row>
    <row r="398" spans="2:15" s="22" customFormat="1">
      <c r="B398" s="44"/>
      <c r="C398" s="66"/>
      <c r="D398" s="66"/>
      <c r="E398" s="66"/>
      <c r="F398" s="66"/>
      <c r="G398" s="66"/>
      <c r="H398" s="66"/>
      <c r="I398" s="66"/>
      <c r="J398" s="66"/>
      <c r="K398" s="66"/>
      <c r="L398" s="66"/>
      <c r="M398" s="66"/>
      <c r="N398" s="66"/>
      <c r="O398" s="66"/>
    </row>
    <row r="399" spans="2:15" s="22" customFormat="1">
      <c r="B399" s="44"/>
      <c r="C399" s="66"/>
      <c r="D399" s="66"/>
      <c r="E399" s="66"/>
      <c r="F399" s="66"/>
      <c r="G399" s="66"/>
      <c r="H399" s="66"/>
      <c r="I399" s="66"/>
      <c r="J399" s="66"/>
      <c r="K399" s="66"/>
      <c r="L399" s="66"/>
      <c r="M399" s="66"/>
      <c r="N399" s="66"/>
      <c r="O399" s="66"/>
    </row>
    <row r="400" spans="2:15" s="22" customFormat="1">
      <c r="B400" s="44"/>
      <c r="C400" s="66"/>
      <c r="D400" s="66"/>
      <c r="E400" s="66"/>
      <c r="F400" s="66"/>
      <c r="G400" s="66"/>
      <c r="H400" s="66"/>
      <c r="I400" s="66"/>
      <c r="J400" s="66"/>
      <c r="K400" s="66"/>
      <c r="L400" s="66"/>
      <c r="M400" s="66"/>
      <c r="N400" s="66"/>
      <c r="O400" s="66"/>
    </row>
    <row r="401" spans="2:15" s="22" customFormat="1">
      <c r="B401" s="44"/>
      <c r="C401" s="66"/>
      <c r="D401" s="66"/>
      <c r="E401" s="66"/>
      <c r="F401" s="66"/>
      <c r="G401" s="66"/>
      <c r="H401" s="66"/>
      <c r="I401" s="66"/>
      <c r="J401" s="66"/>
      <c r="K401" s="66"/>
      <c r="L401" s="66"/>
      <c r="M401" s="66"/>
      <c r="N401" s="66"/>
      <c r="O401" s="66"/>
    </row>
    <row r="402" spans="2:15" s="22" customFormat="1">
      <c r="B402" s="44"/>
      <c r="C402" s="66"/>
      <c r="D402" s="66"/>
      <c r="E402" s="66"/>
      <c r="F402" s="66"/>
      <c r="G402" s="66"/>
      <c r="H402" s="66"/>
      <c r="I402" s="66"/>
      <c r="J402" s="66"/>
      <c r="K402" s="66"/>
      <c r="L402" s="66"/>
      <c r="M402" s="66"/>
      <c r="N402" s="66"/>
      <c r="O402" s="66"/>
    </row>
    <row r="403" spans="2:15" s="22" customFormat="1">
      <c r="B403" s="44"/>
      <c r="C403" s="66"/>
      <c r="D403" s="66"/>
      <c r="E403" s="66"/>
      <c r="F403" s="66"/>
      <c r="G403" s="66"/>
      <c r="H403" s="66"/>
      <c r="I403" s="66"/>
      <c r="J403" s="66"/>
      <c r="K403" s="66"/>
      <c r="L403" s="66"/>
      <c r="M403" s="66"/>
      <c r="N403" s="66"/>
      <c r="O403" s="66"/>
    </row>
    <row r="404" spans="2:15" s="22" customFormat="1">
      <c r="B404" s="44"/>
      <c r="C404" s="66"/>
      <c r="D404" s="66"/>
      <c r="E404" s="66"/>
      <c r="F404" s="66"/>
      <c r="G404" s="66"/>
      <c r="H404" s="66"/>
      <c r="I404" s="66"/>
      <c r="J404" s="66"/>
      <c r="K404" s="66"/>
      <c r="L404" s="66"/>
      <c r="M404" s="66"/>
      <c r="N404" s="66"/>
      <c r="O404" s="66"/>
    </row>
    <row r="405" spans="2:15" s="22" customFormat="1">
      <c r="B405" s="44"/>
      <c r="C405" s="66"/>
      <c r="D405" s="66"/>
      <c r="E405" s="66"/>
      <c r="F405" s="66"/>
      <c r="G405" s="66"/>
      <c r="H405" s="66"/>
      <c r="I405" s="66"/>
      <c r="J405" s="66"/>
      <c r="K405" s="66"/>
      <c r="L405" s="66"/>
      <c r="M405" s="66"/>
      <c r="N405" s="66"/>
      <c r="O405" s="66"/>
    </row>
    <row r="406" spans="2:15" s="22" customFormat="1">
      <c r="B406" s="44"/>
      <c r="C406" s="66"/>
      <c r="D406" s="66"/>
      <c r="E406" s="66"/>
      <c r="F406" s="66"/>
      <c r="G406" s="66"/>
      <c r="H406" s="66"/>
      <c r="I406" s="66"/>
      <c r="J406" s="66"/>
      <c r="K406" s="66"/>
      <c r="L406" s="66"/>
      <c r="M406" s="66"/>
      <c r="N406" s="66"/>
      <c r="O406" s="66"/>
    </row>
    <row r="407" spans="2:15" s="22" customFormat="1">
      <c r="B407" s="44"/>
      <c r="C407" s="66"/>
      <c r="D407" s="66"/>
      <c r="E407" s="66"/>
      <c r="F407" s="66"/>
      <c r="G407" s="66"/>
      <c r="H407" s="66"/>
      <c r="I407" s="66"/>
      <c r="J407" s="66"/>
      <c r="K407" s="66"/>
      <c r="L407" s="66"/>
      <c r="M407" s="66"/>
      <c r="N407" s="66"/>
      <c r="O407" s="66"/>
    </row>
    <row r="408" spans="2:15" s="22" customFormat="1">
      <c r="B408" s="44"/>
      <c r="C408" s="66"/>
      <c r="D408" s="66"/>
      <c r="E408" s="66"/>
      <c r="F408" s="66"/>
      <c r="G408" s="66"/>
      <c r="H408" s="66"/>
      <c r="I408" s="66"/>
      <c r="J408" s="66"/>
      <c r="K408" s="66"/>
      <c r="L408" s="66"/>
      <c r="M408" s="66"/>
      <c r="N408" s="66"/>
      <c r="O408" s="66"/>
    </row>
    <row r="409" spans="2:15" s="22" customFormat="1">
      <c r="B409" s="44"/>
      <c r="C409" s="66"/>
      <c r="D409" s="66"/>
      <c r="E409" s="66"/>
      <c r="F409" s="66"/>
      <c r="G409" s="66"/>
      <c r="H409" s="66"/>
      <c r="I409" s="66"/>
      <c r="J409" s="66"/>
      <c r="K409" s="66"/>
      <c r="L409" s="66"/>
      <c r="M409" s="66"/>
      <c r="N409" s="66"/>
      <c r="O409" s="66"/>
    </row>
    <row r="410" spans="2:15" s="22" customFormat="1">
      <c r="B410" s="44"/>
      <c r="C410" s="66"/>
      <c r="D410" s="66"/>
      <c r="E410" s="66"/>
      <c r="F410" s="66"/>
      <c r="G410" s="66"/>
      <c r="H410" s="66"/>
      <c r="I410" s="66"/>
      <c r="J410" s="66"/>
      <c r="K410" s="66"/>
      <c r="L410" s="66"/>
      <c r="M410" s="66"/>
      <c r="N410" s="66"/>
      <c r="O410" s="66"/>
    </row>
    <row r="411" spans="2:15" s="22" customFormat="1">
      <c r="B411" s="44"/>
      <c r="C411" s="66"/>
      <c r="D411" s="66"/>
      <c r="E411" s="66"/>
      <c r="F411" s="66"/>
      <c r="G411" s="66"/>
      <c r="H411" s="66"/>
      <c r="I411" s="66"/>
      <c r="J411" s="66"/>
      <c r="K411" s="66"/>
      <c r="L411" s="66"/>
      <c r="M411" s="66"/>
      <c r="N411" s="66"/>
      <c r="O411" s="66"/>
    </row>
    <row r="412" spans="2:15" s="22" customFormat="1">
      <c r="B412" s="44"/>
      <c r="C412" s="66"/>
      <c r="D412" s="66"/>
      <c r="E412" s="66"/>
      <c r="F412" s="66"/>
      <c r="G412" s="66"/>
      <c r="H412" s="66"/>
      <c r="I412" s="66"/>
      <c r="J412" s="66"/>
      <c r="K412" s="66"/>
      <c r="L412" s="66"/>
      <c r="M412" s="66"/>
      <c r="N412" s="66"/>
      <c r="O412" s="66"/>
    </row>
    <row r="413" spans="2:15" s="22" customFormat="1">
      <c r="B413" s="44"/>
      <c r="C413" s="66"/>
      <c r="D413" s="66"/>
      <c r="E413" s="66"/>
      <c r="F413" s="66"/>
      <c r="G413" s="66"/>
      <c r="H413" s="66"/>
      <c r="I413" s="66"/>
      <c r="J413" s="66"/>
      <c r="K413" s="66"/>
      <c r="L413" s="66"/>
      <c r="M413" s="66"/>
      <c r="N413" s="66"/>
      <c r="O413" s="66"/>
    </row>
    <row r="414" spans="2:15" s="22" customFormat="1">
      <c r="B414" s="44"/>
      <c r="C414" s="66"/>
      <c r="D414" s="66"/>
      <c r="E414" s="66"/>
      <c r="F414" s="66"/>
      <c r="G414" s="66"/>
      <c r="H414" s="66"/>
      <c r="I414" s="66"/>
      <c r="J414" s="66"/>
      <c r="K414" s="66"/>
      <c r="L414" s="66"/>
      <c r="M414" s="66"/>
      <c r="N414" s="66"/>
      <c r="O414" s="66"/>
    </row>
    <row r="415" spans="2:15" s="22" customFormat="1">
      <c r="B415" s="44"/>
      <c r="C415" s="66"/>
      <c r="D415" s="66"/>
      <c r="E415" s="66"/>
      <c r="F415" s="66"/>
      <c r="G415" s="66"/>
      <c r="H415" s="66"/>
      <c r="I415" s="66"/>
      <c r="J415" s="66"/>
      <c r="K415" s="66"/>
      <c r="L415" s="66"/>
      <c r="M415" s="66"/>
      <c r="N415" s="66"/>
      <c r="O415" s="66"/>
    </row>
    <row r="416" spans="2:15" s="22" customFormat="1">
      <c r="B416" s="44"/>
      <c r="C416" s="66"/>
      <c r="D416" s="66"/>
      <c r="E416" s="66"/>
      <c r="F416" s="66"/>
      <c r="G416" s="66"/>
      <c r="H416" s="66"/>
      <c r="I416" s="66"/>
      <c r="J416" s="66"/>
      <c r="K416" s="66"/>
      <c r="L416" s="66"/>
      <c r="M416" s="66"/>
      <c r="N416" s="66"/>
      <c r="O416" s="66"/>
    </row>
    <row r="417" spans="2:15" s="22" customFormat="1">
      <c r="B417" s="44"/>
      <c r="C417" s="66"/>
      <c r="D417" s="66"/>
      <c r="E417" s="66"/>
      <c r="F417" s="66"/>
      <c r="G417" s="66"/>
      <c r="H417" s="66"/>
      <c r="I417" s="66"/>
      <c r="J417" s="66"/>
      <c r="K417" s="66"/>
      <c r="L417" s="66"/>
      <c r="M417" s="66"/>
      <c r="N417" s="66"/>
      <c r="O417" s="66"/>
    </row>
    <row r="418" spans="2:15" s="22" customFormat="1">
      <c r="B418" s="44"/>
      <c r="C418" s="66"/>
      <c r="D418" s="66"/>
      <c r="E418" s="66"/>
      <c r="F418" s="66"/>
      <c r="G418" s="66"/>
      <c r="H418" s="66"/>
      <c r="I418" s="66"/>
      <c r="J418" s="66"/>
      <c r="K418" s="66"/>
      <c r="L418" s="66"/>
      <c r="M418" s="66"/>
      <c r="N418" s="66"/>
      <c r="O418" s="66"/>
    </row>
    <row r="419" spans="2:15" s="22" customFormat="1">
      <c r="B419" s="44"/>
      <c r="C419" s="66"/>
      <c r="D419" s="66"/>
      <c r="E419" s="66"/>
      <c r="F419" s="66"/>
      <c r="G419" s="66"/>
      <c r="H419" s="66"/>
      <c r="I419" s="66"/>
      <c r="J419" s="66"/>
      <c r="K419" s="66"/>
      <c r="L419" s="66"/>
      <c r="M419" s="66"/>
      <c r="N419" s="66"/>
      <c r="O419" s="66"/>
    </row>
    <row r="420" spans="2:15" s="22" customFormat="1">
      <c r="B420" s="44"/>
      <c r="C420" s="66"/>
      <c r="D420" s="66"/>
      <c r="E420" s="66"/>
      <c r="F420" s="66"/>
      <c r="G420" s="66"/>
      <c r="H420" s="66"/>
      <c r="I420" s="66"/>
      <c r="J420" s="66"/>
      <c r="K420" s="66"/>
      <c r="L420" s="66"/>
      <c r="M420" s="66"/>
      <c r="N420" s="66"/>
      <c r="O420" s="66"/>
    </row>
    <row r="421" spans="2:15" s="22" customFormat="1">
      <c r="B421" s="44"/>
      <c r="C421" s="66"/>
      <c r="D421" s="66"/>
      <c r="E421" s="66"/>
      <c r="F421" s="66"/>
      <c r="G421" s="66"/>
      <c r="H421" s="66"/>
      <c r="I421" s="66"/>
      <c r="J421" s="66"/>
      <c r="K421" s="66"/>
      <c r="L421" s="66"/>
      <c r="M421" s="66"/>
      <c r="N421" s="66"/>
      <c r="O421" s="66"/>
    </row>
    <row r="422" spans="2:15" s="22" customFormat="1">
      <c r="B422" s="44"/>
      <c r="C422" s="66"/>
      <c r="D422" s="66"/>
      <c r="E422" s="66"/>
      <c r="F422" s="66"/>
      <c r="G422" s="66"/>
      <c r="H422" s="66"/>
      <c r="I422" s="66"/>
      <c r="J422" s="66"/>
      <c r="K422" s="66"/>
      <c r="L422" s="66"/>
      <c r="M422" s="66"/>
      <c r="N422" s="66"/>
      <c r="O422" s="66"/>
    </row>
    <row r="423" spans="2:15" s="22" customFormat="1">
      <c r="B423" s="44"/>
      <c r="C423" s="66"/>
      <c r="D423" s="66"/>
      <c r="E423" s="66"/>
      <c r="F423" s="66"/>
      <c r="G423" s="66"/>
      <c r="H423" s="66"/>
      <c r="I423" s="66"/>
      <c r="J423" s="66"/>
      <c r="K423" s="66"/>
      <c r="L423" s="66"/>
      <c r="M423" s="66"/>
      <c r="N423" s="66"/>
      <c r="O423" s="66"/>
    </row>
    <row r="424" spans="2:15" s="22" customFormat="1">
      <c r="B424" s="44"/>
      <c r="C424" s="66"/>
      <c r="D424" s="66"/>
      <c r="E424" s="66"/>
      <c r="F424" s="66"/>
      <c r="G424" s="66"/>
      <c r="H424" s="66"/>
      <c r="I424" s="66"/>
      <c r="J424" s="66"/>
      <c r="K424" s="66"/>
      <c r="L424" s="66"/>
      <c r="M424" s="66"/>
      <c r="N424" s="66"/>
      <c r="O424" s="66"/>
    </row>
    <row r="425" spans="2:15" s="22" customFormat="1">
      <c r="B425" s="44"/>
      <c r="C425" s="66"/>
      <c r="D425" s="66"/>
      <c r="E425" s="66"/>
      <c r="F425" s="66"/>
      <c r="G425" s="66"/>
      <c r="H425" s="66"/>
      <c r="I425" s="66"/>
      <c r="J425" s="66"/>
      <c r="K425" s="66"/>
      <c r="L425" s="66"/>
      <c r="M425" s="66"/>
      <c r="N425" s="66"/>
      <c r="O425" s="66"/>
    </row>
    <row r="426" spans="2:15" s="22" customFormat="1">
      <c r="B426" s="44"/>
      <c r="C426" s="66"/>
      <c r="D426" s="66"/>
      <c r="E426" s="66"/>
      <c r="F426" s="66"/>
      <c r="G426" s="66"/>
      <c r="H426" s="66"/>
      <c r="I426" s="66"/>
      <c r="J426" s="66"/>
      <c r="K426" s="66"/>
      <c r="L426" s="66"/>
      <c r="M426" s="66"/>
      <c r="N426" s="66"/>
      <c r="O426" s="66"/>
    </row>
    <row r="427" spans="2:15" s="22" customFormat="1">
      <c r="B427" s="44"/>
      <c r="C427" s="66"/>
      <c r="D427" s="66"/>
      <c r="E427" s="66"/>
      <c r="F427" s="66"/>
      <c r="G427" s="66"/>
      <c r="H427" s="66"/>
      <c r="I427" s="66"/>
      <c r="J427" s="66"/>
      <c r="K427" s="66"/>
      <c r="L427" s="66"/>
      <c r="M427" s="66"/>
      <c r="N427" s="66"/>
      <c r="O427" s="66"/>
    </row>
    <row r="428" spans="2:15" s="22" customFormat="1">
      <c r="B428" s="44"/>
      <c r="C428" s="66"/>
      <c r="D428" s="66"/>
      <c r="E428" s="66"/>
      <c r="F428" s="66"/>
      <c r="G428" s="66"/>
      <c r="H428" s="66"/>
      <c r="I428" s="66"/>
      <c r="J428" s="66"/>
      <c r="K428" s="66"/>
      <c r="L428" s="66"/>
      <c r="M428" s="66"/>
      <c r="N428" s="66"/>
      <c r="O428" s="66"/>
    </row>
    <row r="429" spans="2:15" s="22" customFormat="1">
      <c r="B429" s="44"/>
      <c r="C429" s="66"/>
      <c r="D429" s="66"/>
      <c r="E429" s="66"/>
      <c r="F429" s="66"/>
      <c r="G429" s="66"/>
      <c r="H429" s="66"/>
      <c r="I429" s="66"/>
      <c r="J429" s="66"/>
      <c r="K429" s="66"/>
      <c r="L429" s="66"/>
      <c r="M429" s="66"/>
      <c r="N429" s="66"/>
      <c r="O429" s="66"/>
    </row>
    <row r="430" spans="2:15" s="22" customFormat="1">
      <c r="B430" s="44"/>
      <c r="C430" s="66"/>
      <c r="D430" s="66"/>
      <c r="E430" s="66"/>
      <c r="F430" s="66"/>
      <c r="G430" s="66"/>
      <c r="H430" s="66"/>
      <c r="I430" s="66"/>
      <c r="J430" s="66"/>
      <c r="K430" s="66"/>
      <c r="L430" s="66"/>
      <c r="M430" s="66"/>
      <c r="N430" s="66"/>
      <c r="O430" s="66"/>
    </row>
    <row r="431" spans="2:15" s="22" customFormat="1">
      <c r="B431" s="44"/>
      <c r="C431" s="66"/>
      <c r="D431" s="66"/>
      <c r="E431" s="66"/>
      <c r="F431" s="66"/>
      <c r="G431" s="66"/>
      <c r="H431" s="66"/>
      <c r="I431" s="66"/>
      <c r="J431" s="66"/>
      <c r="K431" s="66"/>
      <c r="L431" s="66"/>
      <c r="M431" s="66"/>
      <c r="N431" s="66"/>
      <c r="O431" s="66"/>
    </row>
    <row r="432" spans="2:15" s="22" customFormat="1">
      <c r="B432" s="44"/>
      <c r="C432" s="66"/>
      <c r="D432" s="66"/>
      <c r="E432" s="66"/>
      <c r="F432" s="66"/>
      <c r="G432" s="66"/>
      <c r="H432" s="66"/>
      <c r="I432" s="66"/>
      <c r="J432" s="66"/>
      <c r="K432" s="66"/>
      <c r="L432" s="66"/>
      <c r="M432" s="66"/>
      <c r="N432" s="66"/>
      <c r="O432" s="66"/>
    </row>
    <row r="433" spans="2:15" s="22" customFormat="1">
      <c r="B433" s="44"/>
      <c r="C433" s="66"/>
      <c r="D433" s="66"/>
      <c r="E433" s="66"/>
      <c r="F433" s="66"/>
      <c r="G433" s="66"/>
      <c r="H433" s="66"/>
      <c r="I433" s="66"/>
      <c r="J433" s="66"/>
      <c r="K433" s="66"/>
      <c r="L433" s="66"/>
      <c r="M433" s="66"/>
      <c r="N433" s="66"/>
      <c r="O433" s="66"/>
    </row>
    <row r="434" spans="2:15" s="22" customFormat="1">
      <c r="B434" s="44"/>
      <c r="C434" s="66"/>
      <c r="D434" s="66"/>
      <c r="E434" s="66"/>
      <c r="F434" s="66"/>
      <c r="G434" s="66"/>
      <c r="H434" s="66"/>
      <c r="I434" s="66"/>
      <c r="J434" s="66"/>
      <c r="K434" s="66"/>
      <c r="L434" s="66"/>
      <c r="M434" s="66"/>
      <c r="N434" s="66"/>
      <c r="O434" s="66"/>
    </row>
    <row r="435" spans="2:15" s="22" customFormat="1">
      <c r="B435" s="44"/>
      <c r="C435" s="66"/>
      <c r="D435" s="66"/>
      <c r="E435" s="66"/>
      <c r="F435" s="66"/>
      <c r="G435" s="66"/>
      <c r="H435" s="66"/>
      <c r="I435" s="66"/>
      <c r="J435" s="66"/>
      <c r="K435" s="66"/>
      <c r="L435" s="66"/>
      <c r="M435" s="66"/>
      <c r="N435" s="66"/>
      <c r="O435" s="66"/>
    </row>
    <row r="436" spans="2:15" s="22" customFormat="1">
      <c r="B436" s="44"/>
      <c r="C436" s="66"/>
      <c r="D436" s="66"/>
      <c r="E436" s="66"/>
      <c r="F436" s="66"/>
      <c r="G436" s="66"/>
      <c r="H436" s="66"/>
      <c r="I436" s="66"/>
      <c r="J436" s="66"/>
      <c r="K436" s="66"/>
      <c r="L436" s="66"/>
      <c r="M436" s="66"/>
      <c r="N436" s="66"/>
      <c r="O436" s="66"/>
    </row>
    <row r="437" spans="2:15" s="22" customFormat="1">
      <c r="B437" s="44"/>
      <c r="C437" s="66"/>
      <c r="D437" s="66"/>
      <c r="E437" s="66"/>
      <c r="F437" s="66"/>
      <c r="G437" s="66"/>
      <c r="H437" s="66"/>
      <c r="I437" s="66"/>
      <c r="J437" s="66"/>
      <c r="K437" s="66"/>
      <c r="L437" s="66"/>
      <c r="M437" s="66"/>
      <c r="N437" s="66"/>
      <c r="O437" s="66"/>
    </row>
    <row r="438" spans="2:15" s="22" customFormat="1">
      <c r="B438" s="44"/>
      <c r="C438" s="66"/>
      <c r="D438" s="66"/>
      <c r="E438" s="66"/>
      <c r="F438" s="66"/>
      <c r="G438" s="66"/>
      <c r="H438" s="66"/>
      <c r="I438" s="66"/>
      <c r="J438" s="66"/>
      <c r="K438" s="66"/>
      <c r="L438" s="66"/>
      <c r="M438" s="66"/>
      <c r="N438" s="66"/>
      <c r="O438" s="66"/>
    </row>
    <row r="439" spans="2:15" s="22" customFormat="1">
      <c r="B439" s="44"/>
      <c r="C439" s="66"/>
      <c r="D439" s="66"/>
      <c r="E439" s="66"/>
      <c r="F439" s="66"/>
      <c r="G439" s="66"/>
      <c r="H439" s="66"/>
      <c r="I439" s="66"/>
      <c r="J439" s="66"/>
      <c r="K439" s="66"/>
      <c r="L439" s="66"/>
      <c r="M439" s="66"/>
      <c r="N439" s="66"/>
      <c r="O439" s="66"/>
    </row>
    <row r="440" spans="2:15" s="22" customFormat="1">
      <c r="B440" s="44"/>
      <c r="C440" s="66"/>
      <c r="D440" s="66"/>
      <c r="E440" s="66"/>
      <c r="F440" s="66"/>
      <c r="G440" s="66"/>
      <c r="H440" s="66"/>
      <c r="I440" s="66"/>
      <c r="J440" s="66"/>
      <c r="K440" s="66"/>
      <c r="L440" s="66"/>
      <c r="M440" s="66"/>
      <c r="N440" s="66"/>
      <c r="O440" s="66"/>
    </row>
    <row r="441" spans="2:15" s="22" customFormat="1">
      <c r="B441" s="44"/>
      <c r="C441" s="66"/>
      <c r="D441" s="66"/>
      <c r="E441" s="66"/>
      <c r="F441" s="66"/>
      <c r="G441" s="66"/>
      <c r="H441" s="66"/>
      <c r="I441" s="66"/>
      <c r="J441" s="66"/>
      <c r="K441" s="66"/>
      <c r="L441" s="66"/>
      <c r="M441" s="66"/>
      <c r="N441" s="66"/>
      <c r="O441" s="66"/>
    </row>
    <row r="442" spans="2:15" s="22" customFormat="1">
      <c r="B442" s="44"/>
      <c r="C442" s="66"/>
      <c r="D442" s="66"/>
      <c r="E442" s="66"/>
      <c r="F442" s="66"/>
      <c r="G442" s="66"/>
      <c r="H442" s="66"/>
      <c r="I442" s="66"/>
      <c r="J442" s="66"/>
      <c r="K442" s="66"/>
      <c r="L442" s="66"/>
      <c r="M442" s="66"/>
      <c r="N442" s="66"/>
      <c r="O442" s="66"/>
    </row>
    <row r="443" spans="2:15" s="22" customFormat="1">
      <c r="B443" s="44"/>
      <c r="C443" s="66"/>
      <c r="D443" s="66"/>
      <c r="E443" s="66"/>
      <c r="F443" s="66"/>
      <c r="G443" s="66"/>
      <c r="H443" s="66"/>
      <c r="I443" s="66"/>
      <c r="J443" s="66"/>
      <c r="K443" s="66"/>
      <c r="L443" s="66"/>
      <c r="M443" s="66"/>
      <c r="N443" s="66"/>
      <c r="O443" s="66"/>
    </row>
    <row r="444" spans="2:15" s="22" customFormat="1">
      <c r="B444" s="44"/>
      <c r="C444" s="66"/>
      <c r="D444" s="66"/>
      <c r="E444" s="66"/>
      <c r="F444" s="66"/>
      <c r="G444" s="66"/>
      <c r="H444" s="66"/>
      <c r="I444" s="66"/>
      <c r="J444" s="66"/>
      <c r="K444" s="66"/>
      <c r="L444" s="66"/>
      <c r="M444" s="66"/>
      <c r="N444" s="66"/>
      <c r="O444" s="66"/>
    </row>
    <row r="445" spans="2:15" s="22" customFormat="1">
      <c r="B445" s="44"/>
      <c r="C445" s="66"/>
      <c r="D445" s="66"/>
      <c r="E445" s="66"/>
      <c r="F445" s="66"/>
      <c r="G445" s="66"/>
      <c r="H445" s="66"/>
      <c r="I445" s="66"/>
      <c r="J445" s="66"/>
      <c r="K445" s="66"/>
      <c r="L445" s="66"/>
      <c r="M445" s="66"/>
      <c r="N445" s="66"/>
      <c r="O445" s="66"/>
    </row>
    <row r="446" spans="2:15" s="22" customFormat="1">
      <c r="B446" s="44"/>
      <c r="C446" s="66"/>
      <c r="D446" s="66"/>
      <c r="E446" s="66"/>
      <c r="F446" s="66"/>
      <c r="G446" s="66"/>
      <c r="H446" s="66"/>
      <c r="I446" s="66"/>
      <c r="J446" s="66"/>
      <c r="K446" s="66"/>
      <c r="L446" s="66"/>
      <c r="M446" s="66"/>
      <c r="N446" s="66"/>
      <c r="O446" s="66"/>
    </row>
    <row r="447" spans="2:15" s="22" customFormat="1">
      <c r="B447" s="44"/>
      <c r="C447" s="66"/>
      <c r="D447" s="66"/>
      <c r="E447" s="66"/>
      <c r="F447" s="66"/>
      <c r="G447" s="66"/>
      <c r="H447" s="66"/>
      <c r="I447" s="66"/>
      <c r="J447" s="66"/>
      <c r="K447" s="66"/>
      <c r="L447" s="66"/>
      <c r="M447" s="66"/>
      <c r="N447" s="66"/>
      <c r="O447" s="66"/>
    </row>
    <row r="448" spans="2:15" s="22" customFormat="1">
      <c r="B448" s="44"/>
      <c r="C448" s="66"/>
      <c r="D448" s="66"/>
      <c r="E448" s="66"/>
      <c r="F448" s="66"/>
      <c r="G448" s="66"/>
      <c r="H448" s="66"/>
      <c r="I448" s="66"/>
      <c r="J448" s="66"/>
      <c r="K448" s="66"/>
      <c r="L448" s="66"/>
      <c r="M448" s="66"/>
      <c r="N448" s="66"/>
      <c r="O448" s="66"/>
    </row>
    <row r="449" spans="2:15" s="22" customFormat="1">
      <c r="B449" s="44"/>
      <c r="C449" s="66"/>
      <c r="D449" s="66"/>
      <c r="E449" s="66"/>
      <c r="F449" s="66"/>
      <c r="G449" s="66"/>
      <c r="H449" s="66"/>
      <c r="I449" s="66"/>
      <c r="J449" s="66"/>
      <c r="K449" s="66"/>
      <c r="L449" s="66"/>
      <c r="M449" s="66"/>
      <c r="N449" s="66"/>
      <c r="O449" s="66"/>
    </row>
    <row r="450" spans="2:15" s="22" customFormat="1">
      <c r="B450" s="44"/>
      <c r="C450" s="66"/>
      <c r="D450" s="66"/>
      <c r="E450" s="66"/>
      <c r="F450" s="66"/>
      <c r="G450" s="66"/>
      <c r="H450" s="66"/>
      <c r="I450" s="66"/>
      <c r="J450" s="66"/>
      <c r="K450" s="66"/>
      <c r="L450" s="66"/>
      <c r="M450" s="66"/>
      <c r="N450" s="66"/>
      <c r="O450" s="66"/>
    </row>
    <row r="451" spans="2:15" s="22" customFormat="1">
      <c r="B451" s="44"/>
      <c r="C451" s="66"/>
      <c r="D451" s="66"/>
      <c r="E451" s="66"/>
      <c r="F451" s="66"/>
      <c r="G451" s="66"/>
      <c r="H451" s="66"/>
      <c r="I451" s="66"/>
      <c r="J451" s="66"/>
      <c r="K451" s="66"/>
      <c r="L451" s="66"/>
      <c r="M451" s="66"/>
      <c r="N451" s="66"/>
      <c r="O451" s="66"/>
    </row>
    <row r="452" spans="2:15" s="22" customFormat="1">
      <c r="B452" s="44"/>
      <c r="C452" s="66"/>
      <c r="D452" s="66"/>
      <c r="E452" s="66"/>
      <c r="F452" s="66"/>
      <c r="G452" s="66"/>
      <c r="H452" s="66"/>
      <c r="I452" s="66"/>
      <c r="J452" s="66"/>
      <c r="K452" s="66"/>
      <c r="L452" s="66"/>
      <c r="M452" s="66"/>
      <c r="N452" s="66"/>
      <c r="O452" s="66"/>
    </row>
    <row r="453" spans="2:15" s="22" customFormat="1">
      <c r="B453" s="44"/>
      <c r="C453" s="66"/>
      <c r="D453" s="66"/>
      <c r="E453" s="66"/>
      <c r="F453" s="66"/>
      <c r="G453" s="66"/>
      <c r="H453" s="66"/>
      <c r="I453" s="66"/>
      <c r="J453" s="66"/>
      <c r="K453" s="66"/>
      <c r="L453" s="66"/>
      <c r="M453" s="66"/>
      <c r="N453" s="66"/>
      <c r="O453" s="66"/>
    </row>
    <row r="454" spans="2:15" s="22" customFormat="1">
      <c r="B454" s="44"/>
      <c r="C454" s="66"/>
      <c r="D454" s="66"/>
      <c r="E454" s="66"/>
      <c r="F454" s="66"/>
      <c r="G454" s="66"/>
      <c r="H454" s="66"/>
      <c r="I454" s="66"/>
      <c r="J454" s="66"/>
      <c r="K454" s="66"/>
      <c r="L454" s="66"/>
      <c r="M454" s="66"/>
      <c r="N454" s="66"/>
      <c r="O454" s="66"/>
    </row>
    <row r="455" spans="2:15" s="22" customFormat="1">
      <c r="B455" s="44"/>
      <c r="C455" s="66"/>
      <c r="D455" s="66"/>
      <c r="E455" s="66"/>
      <c r="F455" s="66"/>
      <c r="G455" s="66"/>
      <c r="H455" s="66"/>
      <c r="I455" s="66"/>
      <c r="J455" s="66"/>
      <c r="K455" s="66"/>
      <c r="L455" s="66"/>
      <c r="M455" s="66"/>
      <c r="N455" s="66"/>
      <c r="O455" s="66"/>
    </row>
    <row r="456" spans="2:15" s="22" customFormat="1">
      <c r="B456" s="44"/>
      <c r="C456" s="66"/>
      <c r="D456" s="66"/>
      <c r="E456" s="66"/>
      <c r="F456" s="66"/>
      <c r="G456" s="66"/>
      <c r="H456" s="66"/>
      <c r="I456" s="66"/>
      <c r="J456" s="66"/>
      <c r="K456" s="66"/>
      <c r="L456" s="66"/>
      <c r="M456" s="66"/>
      <c r="N456" s="66"/>
      <c r="O456" s="66"/>
    </row>
    <row r="457" spans="2:15" s="22" customFormat="1">
      <c r="B457" s="44"/>
      <c r="C457" s="66"/>
      <c r="D457" s="66"/>
      <c r="E457" s="66"/>
      <c r="F457" s="66"/>
      <c r="G457" s="66"/>
      <c r="H457" s="66"/>
      <c r="I457" s="66"/>
      <c r="J457" s="66"/>
      <c r="K457" s="66"/>
      <c r="L457" s="66"/>
      <c r="M457" s="66"/>
      <c r="N457" s="66"/>
      <c r="O457" s="66"/>
    </row>
    <row r="458" spans="2:15" s="22" customFormat="1">
      <c r="B458" s="44"/>
      <c r="C458" s="66"/>
      <c r="D458" s="66"/>
      <c r="E458" s="66"/>
      <c r="F458" s="66"/>
      <c r="G458" s="66"/>
      <c r="H458" s="66"/>
      <c r="I458" s="66"/>
      <c r="J458" s="66"/>
      <c r="K458" s="66"/>
      <c r="L458" s="66"/>
      <c r="M458" s="66"/>
      <c r="N458" s="66"/>
      <c r="O458" s="66"/>
    </row>
    <row r="459" spans="2:15" s="22" customFormat="1">
      <c r="C459" s="66"/>
      <c r="D459" s="66"/>
      <c r="E459" s="66"/>
      <c r="F459" s="66"/>
      <c r="G459" s="66"/>
      <c r="H459" s="66"/>
      <c r="I459" s="66"/>
      <c r="J459" s="66"/>
      <c r="K459" s="66"/>
      <c r="L459" s="66"/>
      <c r="M459" s="66"/>
      <c r="N459" s="66"/>
      <c r="O459" s="66"/>
    </row>
    <row r="460" spans="2:15" s="22" customFormat="1">
      <c r="C460" s="66"/>
      <c r="D460" s="66"/>
      <c r="E460" s="66"/>
      <c r="F460" s="66"/>
      <c r="G460" s="66"/>
      <c r="H460" s="66"/>
      <c r="I460" s="66"/>
      <c r="J460" s="66"/>
      <c r="K460" s="66"/>
      <c r="L460" s="66"/>
      <c r="M460" s="66"/>
      <c r="N460" s="66"/>
      <c r="O460" s="66"/>
    </row>
    <row r="461" spans="2:15" s="22" customFormat="1">
      <c r="C461" s="66"/>
      <c r="D461" s="66"/>
      <c r="E461" s="66"/>
      <c r="F461" s="66"/>
      <c r="G461" s="66"/>
      <c r="H461" s="66"/>
      <c r="I461" s="66"/>
      <c r="J461" s="66"/>
      <c r="K461" s="66"/>
      <c r="L461" s="66"/>
      <c r="M461" s="66"/>
      <c r="N461" s="66"/>
      <c r="O461" s="66"/>
    </row>
    <row r="462" spans="2:15" s="22" customFormat="1">
      <c r="C462" s="66"/>
      <c r="D462" s="66"/>
      <c r="E462" s="66"/>
      <c r="F462" s="66"/>
      <c r="G462" s="66"/>
      <c r="H462" s="66"/>
      <c r="I462" s="66"/>
      <c r="J462" s="66"/>
      <c r="K462" s="66"/>
      <c r="L462" s="66"/>
      <c r="M462" s="66"/>
      <c r="N462" s="66"/>
      <c r="O462" s="66"/>
    </row>
    <row r="463" spans="2:15" s="22" customFormat="1">
      <c r="C463" s="66"/>
      <c r="D463" s="66"/>
      <c r="E463" s="66"/>
      <c r="F463" s="66"/>
      <c r="G463" s="66"/>
      <c r="H463" s="66"/>
      <c r="I463" s="66"/>
      <c r="J463" s="66"/>
      <c r="K463" s="66"/>
      <c r="L463" s="66"/>
      <c r="M463" s="66"/>
      <c r="N463" s="66"/>
      <c r="O463" s="66"/>
    </row>
    <row r="464" spans="2:15" s="22" customFormat="1">
      <c r="C464" s="66"/>
      <c r="D464" s="66"/>
      <c r="E464" s="66"/>
      <c r="F464" s="66"/>
      <c r="G464" s="66"/>
      <c r="H464" s="66"/>
      <c r="I464" s="66"/>
      <c r="J464" s="66"/>
      <c r="K464" s="66"/>
      <c r="L464" s="66"/>
      <c r="M464" s="66"/>
      <c r="N464" s="66"/>
      <c r="O464" s="66"/>
    </row>
    <row r="465" spans="1:2" s="22" customFormat="1"/>
    <row r="466" spans="1:2" s="22" customFormat="1"/>
    <row r="467" spans="1:2" s="22" customFormat="1"/>
    <row r="468" spans="1:2" s="22" customFormat="1">
      <c r="A468"/>
      <c r="B468"/>
    </row>
    <row r="469" spans="1:2" s="22" customFormat="1">
      <c r="A469"/>
      <c r="B469"/>
    </row>
    <row r="470" spans="1:2" s="22" customFormat="1">
      <c r="A470"/>
      <c r="B470"/>
    </row>
    <row r="471" spans="1:2" s="22" customFormat="1">
      <c r="A471"/>
      <c r="B471"/>
    </row>
    <row r="472" spans="1:2" s="22" customFormat="1">
      <c r="A472"/>
      <c r="B472"/>
    </row>
    <row r="473" spans="1:2" s="22" customFormat="1">
      <c r="A473"/>
      <c r="B473"/>
    </row>
  </sheetData>
  <mergeCells count="6">
    <mergeCell ref="G5:H5"/>
    <mergeCell ref="M5:N5"/>
    <mergeCell ref="C5:D5"/>
    <mergeCell ref="E5:F5"/>
    <mergeCell ref="I5:J5"/>
    <mergeCell ref="K5:L5"/>
  </mergeCells>
  <hyperlinks>
    <hyperlink ref="O2" location="Index!A1" display="Back to Index" xr:uid="{EB4B7E93-7F42-4228-9F30-EA95399B4C75}"/>
  </hyperlinks>
  <pageMargins left="0.7" right="0.7" top="0.75" bottom="0.75" header="0.3" footer="0.3"/>
  <pageSetup paperSize="9" scale="36"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7150C-14C7-46F2-9C99-A5CFE5C4EE01}">
  <dimension ref="A1:O154"/>
  <sheetViews>
    <sheetView showGridLines="0" showRowColHeaders="0" zoomScaleNormal="100" zoomScaleSheetLayoutView="100" workbookViewId="0"/>
  </sheetViews>
  <sheetFormatPr defaultRowHeight="15"/>
  <cols>
    <col min="1" max="1" width="9.140625" customWidth="1"/>
    <col min="2" max="2" width="33.28515625" bestFit="1" customWidth="1"/>
    <col min="3" max="3" width="10.7109375" style="106" customWidth="1"/>
    <col min="4" max="6" width="10.7109375" customWidth="1"/>
    <col min="7" max="8" width="18.140625" customWidth="1"/>
    <col min="9" max="10" width="11.85546875" customWidth="1"/>
    <col min="11" max="14" width="10.7109375" customWidth="1"/>
    <col min="15" max="15" width="12.42578125" customWidth="1"/>
  </cols>
  <sheetData>
    <row r="1" spans="1:15" s="2" customFormat="1" ht="24" customHeight="1">
      <c r="B1" s="179" t="s">
        <v>290</v>
      </c>
      <c r="C1" s="104"/>
    </row>
    <row r="2" spans="1:15" s="124" customFormat="1" ht="15.95" customHeight="1">
      <c r="A2" s="118" t="str" cm="1">
        <f t="array" aca="1" ref="A2" ca="1">MID(CELL("filename",A1),FIND("]",CELL("filename",A1))+1,255)</f>
        <v>Table 4</v>
      </c>
      <c r="B2" s="118" t="s">
        <v>297</v>
      </c>
      <c r="C2" s="126"/>
      <c r="O2" s="120" t="s">
        <v>103</v>
      </c>
    </row>
    <row r="3" spans="1:15" s="45" customFormat="1" ht="12">
      <c r="A3" s="71"/>
      <c r="B3" s="42"/>
      <c r="C3" s="102"/>
      <c r="D3" s="71"/>
      <c r="E3" s="71"/>
      <c r="F3" s="72"/>
      <c r="L3" s="49"/>
    </row>
    <row r="4" spans="1:15" s="45" customFormat="1" ht="12">
      <c r="A4" s="71"/>
      <c r="B4" s="79"/>
      <c r="C4" s="102"/>
      <c r="D4" s="71"/>
      <c r="E4" s="71"/>
      <c r="F4" s="72"/>
      <c r="L4" s="49"/>
    </row>
    <row r="5" spans="1:15" s="46" customFormat="1" ht="28.5" customHeight="1">
      <c r="C5" s="303" t="s">
        <v>152</v>
      </c>
      <c r="D5" s="303"/>
      <c r="E5" s="303" t="s">
        <v>155</v>
      </c>
      <c r="F5" s="303"/>
      <c r="G5" s="303" t="s">
        <v>156</v>
      </c>
      <c r="H5" s="303"/>
      <c r="I5" s="303" t="s">
        <v>160</v>
      </c>
      <c r="J5" s="303"/>
      <c r="K5" s="303" t="s">
        <v>161</v>
      </c>
      <c r="L5" s="303"/>
      <c r="M5" s="303" t="s">
        <v>162</v>
      </c>
      <c r="N5" s="303"/>
      <c r="O5" s="47"/>
    </row>
    <row r="6" spans="1:15" s="88" customFormat="1" ht="31.5" customHeight="1">
      <c r="B6" s="108"/>
      <c r="C6" s="246" t="s">
        <v>153</v>
      </c>
      <c r="D6" s="246" t="s">
        <v>154</v>
      </c>
      <c r="E6" s="246" t="s">
        <v>2</v>
      </c>
      <c r="F6" s="246" t="s">
        <v>5</v>
      </c>
      <c r="G6" s="246" t="s">
        <v>198</v>
      </c>
      <c r="H6" s="246" t="s">
        <v>199</v>
      </c>
      <c r="I6" s="246" t="s">
        <v>158</v>
      </c>
      <c r="J6" s="246" t="s">
        <v>159</v>
      </c>
      <c r="K6" s="246" t="s">
        <v>0</v>
      </c>
      <c r="L6" s="246" t="s">
        <v>55</v>
      </c>
      <c r="M6" s="246" t="s">
        <v>139</v>
      </c>
      <c r="N6" s="246" t="s">
        <v>6</v>
      </c>
      <c r="O6" s="247" t="s">
        <v>179</v>
      </c>
    </row>
    <row r="7" spans="1:15" s="45" customFormat="1" ht="12">
      <c r="A7" s="71"/>
      <c r="B7" s="217" t="s">
        <v>175</v>
      </c>
      <c r="C7" s="222">
        <v>72.7</v>
      </c>
      <c r="D7" s="222">
        <v>81.5</v>
      </c>
      <c r="E7" s="82">
        <v>73.7</v>
      </c>
      <c r="F7" s="222">
        <v>81.099999999999994</v>
      </c>
      <c r="G7" s="222">
        <v>78.900000000000006</v>
      </c>
      <c r="H7" s="222">
        <v>81.8</v>
      </c>
      <c r="I7" s="222">
        <v>79.099999999999994</v>
      </c>
      <c r="J7" s="223">
        <v>82.7</v>
      </c>
      <c r="K7" s="222">
        <v>83.9</v>
      </c>
      <c r="L7" s="222">
        <v>81.2</v>
      </c>
      <c r="M7" s="222">
        <v>76.2</v>
      </c>
      <c r="N7" s="222">
        <v>82.4</v>
      </c>
      <c r="O7" s="222">
        <v>79.400000000000006</v>
      </c>
    </row>
    <row r="8" spans="1:15" s="45" customFormat="1" ht="12">
      <c r="A8" s="71"/>
      <c r="B8" s="71"/>
    </row>
    <row r="9" spans="1:15" s="45" customFormat="1" ht="12">
      <c r="A9" s="71"/>
      <c r="B9" s="71"/>
      <c r="C9" s="102"/>
      <c r="D9" s="71"/>
      <c r="E9" s="71"/>
      <c r="F9" s="71"/>
      <c r="G9" s="64"/>
      <c r="H9" s="64"/>
    </row>
    <row r="10" spans="1:15" s="45" customFormat="1" ht="12">
      <c r="A10" s="71"/>
      <c r="B10" s="154" t="s">
        <v>330</v>
      </c>
      <c r="C10" s="102"/>
      <c r="D10" s="71"/>
      <c r="E10" s="71"/>
      <c r="F10" s="71"/>
      <c r="G10" s="64"/>
      <c r="H10" s="64"/>
    </row>
    <row r="11" spans="1:15" s="45" customFormat="1" ht="12">
      <c r="A11" s="71"/>
      <c r="B11" s="154"/>
      <c r="C11" s="102"/>
      <c r="D11" s="71"/>
      <c r="E11" s="71"/>
      <c r="F11" s="71"/>
      <c r="G11" s="64"/>
      <c r="H11" s="64"/>
    </row>
    <row r="12" spans="1:15" s="45" customFormat="1" ht="12">
      <c r="A12" s="71"/>
      <c r="B12" s="71" t="s">
        <v>214</v>
      </c>
      <c r="C12" s="102"/>
      <c r="D12" s="71"/>
      <c r="E12" s="71"/>
      <c r="F12" s="71"/>
      <c r="G12" s="64"/>
      <c r="H12" s="64"/>
    </row>
    <row r="13" spans="1:15" s="45" customFormat="1" ht="63.2" customHeight="1">
      <c r="A13" s="71"/>
      <c r="B13" s="304" t="s">
        <v>328</v>
      </c>
      <c r="C13" s="304"/>
      <c r="D13" s="304"/>
      <c r="E13" s="304"/>
      <c r="F13" s="304"/>
      <c r="G13" s="304"/>
      <c r="H13" s="64"/>
    </row>
    <row r="14" spans="1:15" s="45" customFormat="1" ht="12">
      <c r="B14" s="46" t="s">
        <v>332</v>
      </c>
      <c r="C14" s="101"/>
      <c r="G14" s="64"/>
      <c r="H14" s="64"/>
    </row>
    <row r="15" spans="1:15" s="22" customFormat="1">
      <c r="C15" s="105"/>
      <c r="G15" s="78"/>
      <c r="H15" s="78"/>
    </row>
    <row r="16" spans="1:15" s="22" customFormat="1">
      <c r="B16" s="45"/>
      <c r="C16" s="229"/>
      <c r="D16" s="229"/>
      <c r="E16" s="229"/>
      <c r="F16" s="229"/>
      <c r="G16" s="229"/>
      <c r="H16" s="229"/>
      <c r="I16" s="229"/>
      <c r="J16" s="229"/>
      <c r="K16" s="229"/>
      <c r="L16" s="229"/>
      <c r="M16" s="229"/>
      <c r="N16" s="229"/>
      <c r="O16" s="229"/>
    </row>
    <row r="17" spans="2:8" s="22" customFormat="1">
      <c r="B17" s="45"/>
      <c r="C17" s="105"/>
      <c r="G17" s="78"/>
      <c r="H17" s="78"/>
    </row>
    <row r="18" spans="2:8" s="22" customFormat="1">
      <c r="B18" s="45"/>
      <c r="C18" s="105"/>
      <c r="G18" s="78"/>
      <c r="H18" s="78"/>
    </row>
    <row r="19" spans="2:8" s="22" customFormat="1">
      <c r="B19" s="45"/>
      <c r="C19" s="105"/>
      <c r="G19" s="78"/>
      <c r="H19" s="78"/>
    </row>
    <row r="20" spans="2:8" s="22" customFormat="1">
      <c r="B20" s="45"/>
      <c r="C20" s="105"/>
      <c r="G20" s="78"/>
      <c r="H20" s="78"/>
    </row>
    <row r="21" spans="2:8" s="22" customFormat="1">
      <c r="B21" s="45"/>
      <c r="C21" s="105"/>
      <c r="G21" s="78"/>
      <c r="H21" s="78"/>
    </row>
    <row r="22" spans="2:8" s="22" customFormat="1">
      <c r="C22" s="105"/>
      <c r="G22" s="78"/>
      <c r="H22" s="78"/>
    </row>
    <row r="23" spans="2:8" s="22" customFormat="1">
      <c r="C23" s="105"/>
      <c r="G23" s="78"/>
      <c r="H23" s="78"/>
    </row>
    <row r="24" spans="2:8" s="22" customFormat="1">
      <c r="C24" s="105"/>
      <c r="G24" s="78"/>
      <c r="H24" s="78"/>
    </row>
    <row r="25" spans="2:8" s="22" customFormat="1">
      <c r="C25" s="105"/>
      <c r="G25" s="78"/>
      <c r="H25" s="78"/>
    </row>
    <row r="26" spans="2:8" s="22" customFormat="1">
      <c r="C26" s="105"/>
    </row>
    <row r="27" spans="2:8" s="22" customFormat="1">
      <c r="C27" s="105"/>
    </row>
    <row r="28" spans="2:8" s="22" customFormat="1">
      <c r="C28" s="105"/>
    </row>
    <row r="29" spans="2:8" s="22" customFormat="1">
      <c r="C29" s="105"/>
    </row>
    <row r="30" spans="2:8" s="22" customFormat="1">
      <c r="C30" s="105"/>
    </row>
    <row r="31" spans="2:8" s="22" customFormat="1">
      <c r="C31" s="105"/>
    </row>
    <row r="32" spans="2:8" s="22" customFormat="1">
      <c r="C32" s="105"/>
    </row>
    <row r="33" spans="3:3" s="22" customFormat="1">
      <c r="C33" s="105"/>
    </row>
    <row r="34" spans="3:3" s="22" customFormat="1">
      <c r="C34" s="105"/>
    </row>
    <row r="35" spans="3:3" s="22" customFormat="1">
      <c r="C35" s="105"/>
    </row>
    <row r="36" spans="3:3" s="22" customFormat="1">
      <c r="C36" s="105"/>
    </row>
    <row r="37" spans="3:3" s="22" customFormat="1">
      <c r="C37" s="105"/>
    </row>
    <row r="38" spans="3:3" s="22" customFormat="1">
      <c r="C38" s="105"/>
    </row>
    <row r="39" spans="3:3" s="22" customFormat="1">
      <c r="C39" s="105"/>
    </row>
    <row r="40" spans="3:3" s="22" customFormat="1">
      <c r="C40" s="105"/>
    </row>
    <row r="41" spans="3:3" s="22" customFormat="1">
      <c r="C41" s="105"/>
    </row>
    <row r="42" spans="3:3" s="22" customFormat="1">
      <c r="C42" s="105"/>
    </row>
    <row r="43" spans="3:3" s="22" customFormat="1">
      <c r="C43" s="105"/>
    </row>
    <row r="44" spans="3:3" s="22" customFormat="1">
      <c r="C44" s="105"/>
    </row>
    <row r="45" spans="3:3" s="22" customFormat="1">
      <c r="C45" s="105"/>
    </row>
    <row r="46" spans="3:3" s="22" customFormat="1">
      <c r="C46" s="105"/>
    </row>
    <row r="47" spans="3:3" s="22" customFormat="1">
      <c r="C47" s="105"/>
    </row>
    <row r="48" spans="3:3" s="22" customFormat="1">
      <c r="C48" s="105"/>
    </row>
    <row r="49" spans="3:3" s="22" customFormat="1">
      <c r="C49" s="105"/>
    </row>
    <row r="50" spans="3:3" s="22" customFormat="1">
      <c r="C50" s="105"/>
    </row>
    <row r="51" spans="3:3" s="22" customFormat="1">
      <c r="C51" s="105"/>
    </row>
    <row r="52" spans="3:3" s="22" customFormat="1">
      <c r="C52" s="105"/>
    </row>
    <row r="53" spans="3:3" s="22" customFormat="1">
      <c r="C53" s="105"/>
    </row>
    <row r="54" spans="3:3" s="22" customFormat="1">
      <c r="C54" s="105"/>
    </row>
    <row r="55" spans="3:3" s="22" customFormat="1">
      <c r="C55" s="105"/>
    </row>
    <row r="56" spans="3:3" s="22" customFormat="1">
      <c r="C56" s="105"/>
    </row>
    <row r="57" spans="3:3" s="22" customFormat="1">
      <c r="C57" s="105"/>
    </row>
    <row r="58" spans="3:3" s="22" customFormat="1">
      <c r="C58" s="105"/>
    </row>
    <row r="59" spans="3:3" s="22" customFormat="1">
      <c r="C59" s="105"/>
    </row>
    <row r="60" spans="3:3" s="22" customFormat="1">
      <c r="C60" s="105"/>
    </row>
    <row r="61" spans="3:3" s="22" customFormat="1">
      <c r="C61" s="105"/>
    </row>
    <row r="62" spans="3:3" s="22" customFormat="1">
      <c r="C62" s="105"/>
    </row>
    <row r="63" spans="3:3" s="22" customFormat="1">
      <c r="C63" s="105"/>
    </row>
    <row r="64" spans="3:3" s="22" customFormat="1">
      <c r="C64" s="105"/>
    </row>
    <row r="65" spans="3:3" s="22" customFormat="1">
      <c r="C65" s="105"/>
    </row>
    <row r="66" spans="3:3" s="22" customFormat="1">
      <c r="C66" s="105"/>
    </row>
    <row r="67" spans="3:3" s="22" customFormat="1">
      <c r="C67" s="105"/>
    </row>
    <row r="68" spans="3:3" s="22" customFormat="1">
      <c r="C68" s="105"/>
    </row>
    <row r="69" spans="3:3" s="22" customFormat="1">
      <c r="C69" s="105"/>
    </row>
    <row r="70" spans="3:3" s="22" customFormat="1">
      <c r="C70" s="105"/>
    </row>
    <row r="71" spans="3:3" s="22" customFormat="1">
      <c r="C71" s="105"/>
    </row>
    <row r="72" spans="3:3" s="22" customFormat="1">
      <c r="C72" s="105"/>
    </row>
    <row r="73" spans="3:3" s="22" customFormat="1">
      <c r="C73" s="105"/>
    </row>
    <row r="74" spans="3:3" s="22" customFormat="1">
      <c r="C74" s="105"/>
    </row>
    <row r="75" spans="3:3" s="22" customFormat="1">
      <c r="C75" s="105"/>
    </row>
    <row r="76" spans="3:3" s="22" customFormat="1">
      <c r="C76" s="105"/>
    </row>
    <row r="77" spans="3:3" s="22" customFormat="1">
      <c r="C77" s="105"/>
    </row>
    <row r="78" spans="3:3" s="22" customFormat="1">
      <c r="C78" s="105"/>
    </row>
    <row r="79" spans="3:3" s="22" customFormat="1">
      <c r="C79" s="105"/>
    </row>
    <row r="80" spans="3:3" s="22" customFormat="1">
      <c r="C80" s="105"/>
    </row>
    <row r="81" spans="3:3" s="22" customFormat="1">
      <c r="C81" s="105"/>
    </row>
    <row r="82" spans="3:3" s="22" customFormat="1">
      <c r="C82" s="105"/>
    </row>
    <row r="83" spans="3:3" s="22" customFormat="1">
      <c r="C83" s="105"/>
    </row>
    <row r="84" spans="3:3" s="22" customFormat="1">
      <c r="C84" s="105"/>
    </row>
    <row r="85" spans="3:3" s="22" customFormat="1">
      <c r="C85" s="105"/>
    </row>
    <row r="86" spans="3:3" s="22" customFormat="1">
      <c r="C86" s="105"/>
    </row>
    <row r="87" spans="3:3" s="22" customFormat="1">
      <c r="C87" s="105"/>
    </row>
    <row r="88" spans="3:3" s="22" customFormat="1">
      <c r="C88" s="105"/>
    </row>
    <row r="89" spans="3:3" s="22" customFormat="1">
      <c r="C89" s="105"/>
    </row>
    <row r="90" spans="3:3" s="22" customFormat="1">
      <c r="C90" s="105"/>
    </row>
    <row r="91" spans="3:3" s="22" customFormat="1">
      <c r="C91" s="105"/>
    </row>
    <row r="92" spans="3:3" s="22" customFormat="1">
      <c r="C92" s="105"/>
    </row>
    <row r="93" spans="3:3" s="22" customFormat="1">
      <c r="C93" s="105"/>
    </row>
    <row r="94" spans="3:3" s="22" customFormat="1">
      <c r="C94" s="105"/>
    </row>
    <row r="95" spans="3:3" s="22" customFormat="1">
      <c r="C95" s="105"/>
    </row>
    <row r="96" spans="3:3" s="22" customFormat="1">
      <c r="C96" s="105"/>
    </row>
    <row r="97" spans="3:3" s="22" customFormat="1">
      <c r="C97" s="105"/>
    </row>
    <row r="98" spans="3:3" s="22" customFormat="1">
      <c r="C98" s="105"/>
    </row>
    <row r="99" spans="3:3" s="22" customFormat="1">
      <c r="C99" s="105"/>
    </row>
    <row r="100" spans="3:3" s="22" customFormat="1">
      <c r="C100" s="105"/>
    </row>
    <row r="101" spans="3:3" s="22" customFormat="1">
      <c r="C101" s="105"/>
    </row>
    <row r="102" spans="3:3" s="22" customFormat="1">
      <c r="C102" s="105"/>
    </row>
    <row r="103" spans="3:3" s="22" customFormat="1">
      <c r="C103" s="105"/>
    </row>
    <row r="104" spans="3:3" s="22" customFormat="1">
      <c r="C104" s="105"/>
    </row>
    <row r="105" spans="3:3" s="22" customFormat="1">
      <c r="C105" s="105"/>
    </row>
    <row r="106" spans="3:3" s="22" customFormat="1">
      <c r="C106" s="105"/>
    </row>
    <row r="107" spans="3:3" s="22" customFormat="1">
      <c r="C107" s="105"/>
    </row>
    <row r="108" spans="3:3" s="22" customFormat="1">
      <c r="C108" s="105"/>
    </row>
    <row r="109" spans="3:3" s="22" customFormat="1">
      <c r="C109" s="105"/>
    </row>
    <row r="110" spans="3:3" s="22" customFormat="1">
      <c r="C110" s="105"/>
    </row>
    <row r="111" spans="3:3" s="22" customFormat="1">
      <c r="C111" s="105"/>
    </row>
    <row r="112" spans="3:3" s="22" customFormat="1">
      <c r="C112" s="105"/>
    </row>
    <row r="113" spans="3:3" s="22" customFormat="1">
      <c r="C113" s="105"/>
    </row>
    <row r="114" spans="3:3" s="22" customFormat="1">
      <c r="C114" s="105"/>
    </row>
    <row r="115" spans="3:3" s="22" customFormat="1">
      <c r="C115" s="105"/>
    </row>
    <row r="116" spans="3:3" s="22" customFormat="1">
      <c r="C116" s="105"/>
    </row>
    <row r="117" spans="3:3" s="22" customFormat="1">
      <c r="C117" s="105"/>
    </row>
    <row r="118" spans="3:3" s="22" customFormat="1">
      <c r="C118" s="105"/>
    </row>
    <row r="119" spans="3:3" s="22" customFormat="1">
      <c r="C119" s="105"/>
    </row>
    <row r="120" spans="3:3" s="22" customFormat="1">
      <c r="C120" s="105"/>
    </row>
    <row r="121" spans="3:3" s="22" customFormat="1">
      <c r="C121" s="105"/>
    </row>
    <row r="122" spans="3:3" s="22" customFormat="1">
      <c r="C122" s="105"/>
    </row>
    <row r="123" spans="3:3" s="22" customFormat="1">
      <c r="C123" s="105"/>
    </row>
    <row r="124" spans="3:3" s="22" customFormat="1">
      <c r="C124" s="105"/>
    </row>
    <row r="125" spans="3:3" s="22" customFormat="1">
      <c r="C125" s="105"/>
    </row>
    <row r="126" spans="3:3" s="22" customFormat="1">
      <c r="C126" s="105"/>
    </row>
    <row r="127" spans="3:3" s="22" customFormat="1">
      <c r="C127" s="105"/>
    </row>
    <row r="128" spans="3:3" s="22" customFormat="1">
      <c r="C128" s="105"/>
    </row>
    <row r="129" spans="3:3" s="22" customFormat="1">
      <c r="C129" s="105"/>
    </row>
    <row r="130" spans="3:3" s="22" customFormat="1">
      <c r="C130" s="105"/>
    </row>
    <row r="131" spans="3:3" s="22" customFormat="1">
      <c r="C131" s="105"/>
    </row>
    <row r="132" spans="3:3" s="22" customFormat="1">
      <c r="C132" s="105"/>
    </row>
    <row r="133" spans="3:3" s="22" customFormat="1">
      <c r="C133" s="105"/>
    </row>
    <row r="134" spans="3:3" s="22" customFormat="1">
      <c r="C134" s="105"/>
    </row>
    <row r="135" spans="3:3" s="22" customFormat="1">
      <c r="C135" s="105"/>
    </row>
    <row r="136" spans="3:3" s="22" customFormat="1">
      <c r="C136" s="105"/>
    </row>
    <row r="137" spans="3:3" s="22" customFormat="1">
      <c r="C137" s="105"/>
    </row>
    <row r="138" spans="3:3" s="22" customFormat="1">
      <c r="C138" s="105"/>
    </row>
    <row r="139" spans="3:3" s="22" customFormat="1">
      <c r="C139" s="105"/>
    </row>
    <row r="140" spans="3:3" s="22" customFormat="1">
      <c r="C140" s="105"/>
    </row>
    <row r="141" spans="3:3" s="22" customFormat="1">
      <c r="C141" s="105"/>
    </row>
    <row r="142" spans="3:3" s="22" customFormat="1">
      <c r="C142" s="105"/>
    </row>
    <row r="143" spans="3:3" s="22" customFormat="1">
      <c r="C143" s="105"/>
    </row>
    <row r="144" spans="3:3" s="22" customFormat="1">
      <c r="C144" s="105"/>
    </row>
    <row r="145" spans="3:3" s="22" customFormat="1">
      <c r="C145" s="105"/>
    </row>
    <row r="146" spans="3:3" s="22" customFormat="1">
      <c r="C146" s="105"/>
    </row>
    <row r="147" spans="3:3" s="22" customFormat="1">
      <c r="C147" s="105"/>
    </row>
    <row r="148" spans="3:3" s="22" customFormat="1">
      <c r="C148" s="105"/>
    </row>
    <row r="149" spans="3:3" s="22" customFormat="1">
      <c r="C149" s="105"/>
    </row>
    <row r="150" spans="3:3" s="22" customFormat="1">
      <c r="C150" s="105"/>
    </row>
    <row r="151" spans="3:3" s="22" customFormat="1">
      <c r="C151" s="105"/>
    </row>
    <row r="152" spans="3:3" s="22" customFormat="1">
      <c r="C152" s="105"/>
    </row>
    <row r="153" spans="3:3" s="22" customFormat="1">
      <c r="C153" s="105"/>
    </row>
    <row r="154" spans="3:3" s="22" customFormat="1">
      <c r="C154" s="105"/>
    </row>
  </sheetData>
  <mergeCells count="7">
    <mergeCell ref="K5:L5"/>
    <mergeCell ref="M5:N5"/>
    <mergeCell ref="B13:G13"/>
    <mergeCell ref="C5:D5"/>
    <mergeCell ref="E5:F5"/>
    <mergeCell ref="G5:H5"/>
    <mergeCell ref="I5:J5"/>
  </mergeCells>
  <hyperlinks>
    <hyperlink ref="O2" location="Index!A1" display="Back to Index" xr:uid="{207CD234-7839-4ED9-AF90-8710E3E93E54}"/>
  </hyperlinks>
  <pageMargins left="0.7" right="0.7" top="0.75" bottom="0.75" header="0.3" footer="0.3"/>
  <pageSetup paperSize="9" scale="7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7DA13-F84C-48F7-9718-F0B64981B1AB}">
  <dimension ref="A1:O138"/>
  <sheetViews>
    <sheetView showGridLines="0" showRowColHeaders="0" zoomScaleNormal="100" zoomScaleSheetLayoutView="100" workbookViewId="0">
      <pane ySplit="6" topLeftCell="A7" activePane="bottomLeft" state="frozen"/>
      <selection pane="bottomLeft"/>
    </sheetView>
  </sheetViews>
  <sheetFormatPr defaultColWidth="9.140625" defaultRowHeight="15"/>
  <cols>
    <col min="1" max="1" width="9.140625" style="39" customWidth="1"/>
    <col min="2" max="2" width="33.28515625" style="39" bestFit="1" customWidth="1"/>
    <col min="3" max="6" width="10.7109375" style="39" customWidth="1"/>
    <col min="7" max="8" width="18.140625" style="39" customWidth="1"/>
    <col min="9" max="10" width="11.85546875" style="39" customWidth="1"/>
    <col min="11" max="14" width="10.7109375" style="39" customWidth="1"/>
    <col min="15" max="15" width="12.42578125" style="39" customWidth="1"/>
    <col min="16" max="16384" width="9.140625" style="39"/>
  </cols>
  <sheetData>
    <row r="1" spans="1:15" s="38" customFormat="1" ht="24" customHeight="1">
      <c r="B1" s="179" t="s">
        <v>290</v>
      </c>
    </row>
    <row r="2" spans="1:15" s="125" customFormat="1" ht="15.95" customHeight="1">
      <c r="A2" s="118" t="str" cm="1">
        <f t="array" aca="1" ref="A2" ca="1">MID(CELL("filename",A1),FIND("]",CELL("filename",A1))+1,255)</f>
        <v>Table 5</v>
      </c>
      <c r="B2" s="118" t="s">
        <v>305</v>
      </c>
      <c r="O2" s="122" t="s">
        <v>103</v>
      </c>
    </row>
    <row r="3" spans="1:15" s="40" customFormat="1" ht="11.25" customHeight="1">
      <c r="B3" s="41"/>
    </row>
    <row r="4" spans="1:15" s="46" customFormat="1" ht="11.25" customHeight="1">
      <c r="C4" s="107"/>
      <c r="D4" s="107"/>
      <c r="E4" s="107"/>
      <c r="F4" s="107"/>
      <c r="G4" s="107"/>
      <c r="H4" s="107"/>
      <c r="I4" s="107"/>
      <c r="J4" s="107"/>
      <c r="K4" s="107"/>
      <c r="L4" s="107"/>
      <c r="M4" s="107"/>
      <c r="N4" s="107"/>
      <c r="O4" s="107"/>
    </row>
    <row r="5" spans="1:15" s="46" customFormat="1" ht="28.5" customHeight="1">
      <c r="C5" s="303" t="s">
        <v>152</v>
      </c>
      <c r="D5" s="303"/>
      <c r="E5" s="303" t="s">
        <v>155</v>
      </c>
      <c r="F5" s="303"/>
      <c r="G5" s="303" t="s">
        <v>156</v>
      </c>
      <c r="H5" s="303"/>
      <c r="I5" s="303" t="s">
        <v>160</v>
      </c>
      <c r="J5" s="303"/>
      <c r="K5" s="303" t="s">
        <v>161</v>
      </c>
      <c r="L5" s="303"/>
      <c r="M5" s="303" t="s">
        <v>162</v>
      </c>
      <c r="N5" s="303"/>
      <c r="O5" s="47"/>
    </row>
    <row r="6" spans="1:15" s="88" customFormat="1" ht="30.75" customHeight="1">
      <c r="B6" s="108" t="s">
        <v>188</v>
      </c>
      <c r="C6" s="160" t="s">
        <v>153</v>
      </c>
      <c r="D6" s="160" t="s">
        <v>154</v>
      </c>
      <c r="E6" s="160" t="s">
        <v>2</v>
      </c>
      <c r="F6" s="160" t="s">
        <v>5</v>
      </c>
      <c r="G6" s="160" t="s">
        <v>198</v>
      </c>
      <c r="H6" s="160" t="s">
        <v>199</v>
      </c>
      <c r="I6" s="160" t="s">
        <v>158</v>
      </c>
      <c r="J6" s="160" t="s">
        <v>159</v>
      </c>
      <c r="K6" s="160" t="s">
        <v>0</v>
      </c>
      <c r="L6" s="160" t="s">
        <v>55</v>
      </c>
      <c r="M6" s="160" t="s">
        <v>139</v>
      </c>
      <c r="N6" s="160" t="s">
        <v>6</v>
      </c>
      <c r="O6" s="161" t="s">
        <v>179</v>
      </c>
    </row>
    <row r="7" spans="1:15" s="46" customFormat="1" ht="12">
      <c r="A7" s="109"/>
      <c r="B7" s="72" t="s">
        <v>166</v>
      </c>
      <c r="C7" s="180"/>
      <c r="D7" s="180"/>
      <c r="E7" s="180"/>
      <c r="F7" s="180"/>
      <c r="G7" s="180"/>
      <c r="H7" s="180"/>
      <c r="I7" s="180"/>
      <c r="J7" s="180"/>
      <c r="K7" s="180"/>
      <c r="L7" s="180"/>
      <c r="M7" s="180"/>
      <c r="N7" s="180"/>
      <c r="O7" s="180"/>
    </row>
    <row r="8" spans="1:15" s="46" customFormat="1" ht="12">
      <c r="A8" s="109"/>
      <c r="B8" s="110" t="s">
        <v>31</v>
      </c>
      <c r="C8" s="222">
        <v>36.6</v>
      </c>
      <c r="D8" s="222">
        <v>28.8</v>
      </c>
      <c r="E8" s="222">
        <v>29.2</v>
      </c>
      <c r="F8" s="267">
        <v>29.8</v>
      </c>
      <c r="G8" s="222">
        <v>29.5</v>
      </c>
      <c r="H8" s="222">
        <v>29.9</v>
      </c>
      <c r="I8" s="222">
        <v>19</v>
      </c>
      <c r="J8" s="222">
        <v>37.9</v>
      </c>
      <c r="K8" s="222">
        <v>25.4</v>
      </c>
      <c r="L8" s="222">
        <v>30</v>
      </c>
      <c r="M8" s="222">
        <v>36.299999999999997</v>
      </c>
      <c r="N8" s="222">
        <v>28.4</v>
      </c>
      <c r="O8" s="222">
        <v>29.8</v>
      </c>
    </row>
    <row r="9" spans="1:15" s="46" customFormat="1" ht="12">
      <c r="A9" s="109"/>
      <c r="B9" s="110" t="s">
        <v>30</v>
      </c>
      <c r="C9" s="222">
        <v>39.6</v>
      </c>
      <c r="D9" s="222">
        <v>40.6</v>
      </c>
      <c r="E9" s="222">
        <v>34.6</v>
      </c>
      <c r="F9" s="267">
        <v>41</v>
      </c>
      <c r="G9" s="222">
        <v>39.299999999999997</v>
      </c>
      <c r="H9" s="222">
        <v>40.9</v>
      </c>
      <c r="I9" s="222">
        <v>39.6</v>
      </c>
      <c r="J9" s="222">
        <v>40.9</v>
      </c>
      <c r="K9" s="222">
        <v>33.799999999999997</v>
      </c>
      <c r="L9" s="222">
        <v>40.799999999999997</v>
      </c>
      <c r="M9" s="222">
        <v>45.4</v>
      </c>
      <c r="N9" s="222">
        <v>39.4</v>
      </c>
      <c r="O9" s="222">
        <v>40.5</v>
      </c>
    </row>
    <row r="10" spans="1:15" s="46" customFormat="1" ht="12">
      <c r="A10" s="109"/>
      <c r="B10" s="110" t="s">
        <v>29</v>
      </c>
      <c r="C10" s="222">
        <v>42</v>
      </c>
      <c r="D10" s="222">
        <v>45.1</v>
      </c>
      <c r="E10" s="222">
        <v>36.5</v>
      </c>
      <c r="F10" s="267">
        <v>45.4</v>
      </c>
      <c r="G10" s="222">
        <v>43.1</v>
      </c>
      <c r="H10" s="222">
        <v>45.4</v>
      </c>
      <c r="I10" s="222">
        <v>43.4</v>
      </c>
      <c r="J10" s="222">
        <v>45.7</v>
      </c>
      <c r="K10" s="222">
        <v>33.700000000000003</v>
      </c>
      <c r="L10" s="222">
        <v>45.3</v>
      </c>
      <c r="M10" s="222">
        <v>47.9</v>
      </c>
      <c r="N10" s="222">
        <v>44.1</v>
      </c>
      <c r="O10" s="222">
        <v>44.9</v>
      </c>
    </row>
    <row r="11" spans="1:15" s="46" customFormat="1" ht="12">
      <c r="A11" s="109"/>
      <c r="B11" s="110" t="s">
        <v>28</v>
      </c>
      <c r="C11" s="222">
        <v>41.4</v>
      </c>
      <c r="D11" s="222">
        <v>48.4</v>
      </c>
      <c r="E11" s="222">
        <v>40.5</v>
      </c>
      <c r="F11" s="267">
        <v>48.3</v>
      </c>
      <c r="G11" s="222">
        <v>44.8</v>
      </c>
      <c r="H11" s="222">
        <v>48.7</v>
      </c>
      <c r="I11" s="222">
        <v>48</v>
      </c>
      <c r="J11" s="222">
        <v>48.2</v>
      </c>
      <c r="K11" s="222">
        <v>41.2</v>
      </c>
      <c r="L11" s="222">
        <v>48.3</v>
      </c>
      <c r="M11" s="222">
        <v>43.8</v>
      </c>
      <c r="N11" s="222">
        <v>48.9</v>
      </c>
      <c r="O11" s="222">
        <v>48.1</v>
      </c>
    </row>
    <row r="12" spans="1:15" s="46" customFormat="1" ht="12">
      <c r="A12" s="109"/>
      <c r="B12" s="110" t="s">
        <v>27</v>
      </c>
      <c r="C12" s="222">
        <v>34.299999999999997</v>
      </c>
      <c r="D12" s="222">
        <v>44.9</v>
      </c>
      <c r="E12" s="222">
        <v>24.2</v>
      </c>
      <c r="F12" s="267">
        <v>45.3</v>
      </c>
      <c r="G12" s="222">
        <v>32</v>
      </c>
      <c r="H12" s="222">
        <v>47.1</v>
      </c>
      <c r="I12" s="222">
        <v>53.4</v>
      </c>
      <c r="J12" s="222">
        <v>39.799999999999997</v>
      </c>
      <c r="K12" s="222">
        <v>33</v>
      </c>
      <c r="L12" s="222">
        <v>44.6</v>
      </c>
      <c r="M12" s="222">
        <v>31</v>
      </c>
      <c r="N12" s="222">
        <v>48</v>
      </c>
      <c r="O12" s="222">
        <v>44.4</v>
      </c>
    </row>
    <row r="13" spans="1:15" s="46" customFormat="1" ht="12">
      <c r="A13" s="109"/>
      <c r="B13" s="110" t="s">
        <v>1</v>
      </c>
      <c r="C13" s="222">
        <v>39.4</v>
      </c>
      <c r="D13" s="222">
        <v>43.4</v>
      </c>
      <c r="E13" s="222">
        <v>33.5</v>
      </c>
      <c r="F13" s="267">
        <v>43.7</v>
      </c>
      <c r="G13" s="222">
        <v>39.200000000000003</v>
      </c>
      <c r="H13" s="222">
        <v>44.2</v>
      </c>
      <c r="I13" s="222">
        <v>42.6</v>
      </c>
      <c r="J13" s="222">
        <v>43.4</v>
      </c>
      <c r="K13" s="222">
        <v>33.4</v>
      </c>
      <c r="L13" s="222">
        <v>43.4</v>
      </c>
      <c r="M13" s="222">
        <v>42.7</v>
      </c>
      <c r="N13" s="222">
        <v>43.2</v>
      </c>
      <c r="O13" s="222">
        <v>43.1</v>
      </c>
    </row>
    <row r="14" spans="1:15" s="46" customFormat="1" ht="12">
      <c r="B14" s="88" t="s">
        <v>176</v>
      </c>
      <c r="C14" s="222"/>
      <c r="D14" s="222"/>
      <c r="E14" s="222"/>
      <c r="F14" s="222"/>
      <c r="G14" s="222"/>
      <c r="H14" s="222"/>
      <c r="I14" s="222"/>
      <c r="J14" s="222"/>
      <c r="K14" s="222"/>
      <c r="L14" s="222"/>
      <c r="M14" s="222"/>
      <c r="N14" s="222"/>
      <c r="O14" s="222"/>
    </row>
    <row r="15" spans="1:15" s="46" customFormat="1" ht="12">
      <c r="A15" s="109"/>
      <c r="B15" s="110" t="s">
        <v>81</v>
      </c>
      <c r="C15" s="222">
        <v>58.1</v>
      </c>
      <c r="D15" s="222">
        <v>59.6</v>
      </c>
      <c r="E15" s="222">
        <v>54.6</v>
      </c>
      <c r="F15" s="222">
        <v>59.8</v>
      </c>
      <c r="G15" s="222">
        <v>58.1</v>
      </c>
      <c r="H15" s="222">
        <v>59.9</v>
      </c>
      <c r="I15" s="222">
        <v>50.3</v>
      </c>
      <c r="J15" s="222">
        <v>61.3</v>
      </c>
      <c r="K15" s="222">
        <v>60.4</v>
      </c>
      <c r="L15" s="222">
        <v>59.5</v>
      </c>
      <c r="M15" s="222">
        <v>57.4</v>
      </c>
      <c r="N15" s="222">
        <v>59.6</v>
      </c>
      <c r="O15" s="222">
        <v>59.5</v>
      </c>
    </row>
    <row r="16" spans="1:15" s="46" customFormat="1" ht="12">
      <c r="A16" s="109"/>
      <c r="B16" s="110" t="s">
        <v>82</v>
      </c>
      <c r="C16" s="222">
        <v>38.299999999999997</v>
      </c>
      <c r="D16" s="222">
        <v>41.9</v>
      </c>
      <c r="E16" s="222">
        <v>31.7</v>
      </c>
      <c r="F16" s="222">
        <v>42.3</v>
      </c>
      <c r="G16" s="222">
        <v>37.5</v>
      </c>
      <c r="H16" s="222">
        <v>42.8</v>
      </c>
      <c r="I16" s="222">
        <v>42.3</v>
      </c>
      <c r="J16" s="222">
        <v>41.3</v>
      </c>
      <c r="K16" s="222">
        <v>31.2</v>
      </c>
      <c r="L16" s="222">
        <v>42</v>
      </c>
      <c r="M16" s="222">
        <v>42.5</v>
      </c>
      <c r="N16" s="222">
        <v>41.4</v>
      </c>
      <c r="O16" s="222">
        <v>41.7</v>
      </c>
    </row>
    <row r="17" spans="1:15" s="46" customFormat="1" ht="12">
      <c r="A17" s="109"/>
      <c r="B17" s="110" t="s">
        <v>1</v>
      </c>
      <c r="C17" s="222">
        <v>39.4</v>
      </c>
      <c r="D17" s="222">
        <v>43.4</v>
      </c>
      <c r="E17" s="222">
        <v>33.5</v>
      </c>
      <c r="F17" s="222">
        <v>43.7</v>
      </c>
      <c r="G17" s="222">
        <v>39.200000000000003</v>
      </c>
      <c r="H17" s="222">
        <v>44.2</v>
      </c>
      <c r="I17" s="222">
        <v>42.6</v>
      </c>
      <c r="J17" s="222">
        <v>43.4</v>
      </c>
      <c r="K17" s="222">
        <v>33.4</v>
      </c>
      <c r="L17" s="222">
        <v>43.4</v>
      </c>
      <c r="M17" s="222">
        <v>42.7</v>
      </c>
      <c r="N17" s="222">
        <v>43.2</v>
      </c>
      <c r="O17" s="222">
        <v>43.1</v>
      </c>
    </row>
    <row r="18" spans="1:15" s="46" customFormat="1" ht="12">
      <c r="A18" s="109"/>
      <c r="B18" s="88" t="s">
        <v>165</v>
      </c>
      <c r="C18" s="222"/>
      <c r="D18" s="222"/>
      <c r="E18" s="222"/>
      <c r="F18" s="222"/>
      <c r="G18" s="222"/>
      <c r="H18" s="222"/>
      <c r="I18" s="222"/>
      <c r="J18" s="222"/>
      <c r="K18" s="222"/>
      <c r="L18" s="222"/>
      <c r="M18" s="222"/>
      <c r="N18" s="222"/>
      <c r="O18" s="222"/>
    </row>
    <row r="19" spans="1:15" s="46" customFormat="1" ht="12">
      <c r="A19" s="109"/>
      <c r="B19" s="110" t="s">
        <v>177</v>
      </c>
      <c r="C19" s="222">
        <v>42.6</v>
      </c>
      <c r="D19" s="222">
        <v>47.1</v>
      </c>
      <c r="E19" s="222">
        <v>36</v>
      </c>
      <c r="F19" s="222">
        <v>47.6</v>
      </c>
      <c r="G19" s="222">
        <v>44.6</v>
      </c>
      <c r="H19" s="222">
        <v>47.4</v>
      </c>
      <c r="I19" s="222">
        <v>40</v>
      </c>
      <c r="J19" s="222">
        <v>49.3</v>
      </c>
      <c r="K19" s="222">
        <v>38.799999999999997</v>
      </c>
      <c r="L19" s="222">
        <v>47</v>
      </c>
      <c r="M19" s="222">
        <v>47.8</v>
      </c>
      <c r="N19" s="222">
        <v>46.4</v>
      </c>
      <c r="O19" s="222">
        <v>46.7</v>
      </c>
    </row>
    <row r="20" spans="1:15" s="46" customFormat="1" ht="12">
      <c r="A20" s="109"/>
      <c r="B20" s="110" t="s">
        <v>178</v>
      </c>
      <c r="C20" s="222">
        <v>31.7</v>
      </c>
      <c r="D20" s="222">
        <v>36</v>
      </c>
      <c r="E20" s="222">
        <v>27.8</v>
      </c>
      <c r="F20" s="222">
        <v>36.1</v>
      </c>
      <c r="G20" s="222">
        <v>31.1</v>
      </c>
      <c r="H20" s="222">
        <v>37</v>
      </c>
      <c r="I20" s="222">
        <v>36.6</v>
      </c>
      <c r="J20" s="222">
        <v>35.5</v>
      </c>
      <c r="K20" s="222">
        <v>25.7</v>
      </c>
      <c r="L20" s="222">
        <v>36.1</v>
      </c>
      <c r="M20" s="222">
        <v>32</v>
      </c>
      <c r="N20" s="222">
        <v>36.6</v>
      </c>
      <c r="O20" s="222">
        <v>35.799999999999997</v>
      </c>
    </row>
    <row r="21" spans="1:15" s="46" customFormat="1" ht="12">
      <c r="A21" s="109"/>
      <c r="B21" s="224" t="s">
        <v>271</v>
      </c>
      <c r="C21" s="222">
        <v>67.5</v>
      </c>
      <c r="D21" s="222">
        <v>62.5</v>
      </c>
      <c r="E21" s="222">
        <v>9.1</v>
      </c>
      <c r="F21" s="222">
        <v>62.6</v>
      </c>
      <c r="G21" s="222"/>
      <c r="H21" s="222">
        <v>62.6</v>
      </c>
      <c r="I21" s="222">
        <v>62.7</v>
      </c>
      <c r="J21" s="222">
        <v>61.8</v>
      </c>
      <c r="K21" s="222"/>
      <c r="L21" s="222">
        <v>62.6</v>
      </c>
      <c r="M21" s="222">
        <v>65.400000000000006</v>
      </c>
      <c r="N21" s="222">
        <v>62.2</v>
      </c>
      <c r="O21" s="222">
        <v>62.6</v>
      </c>
    </row>
    <row r="22" spans="1:15" s="46" customFormat="1" ht="12">
      <c r="A22" s="109"/>
      <c r="B22" s="110" t="s">
        <v>1</v>
      </c>
      <c r="C22" s="222">
        <v>39.4</v>
      </c>
      <c r="D22" s="222">
        <v>43.4</v>
      </c>
      <c r="E22" s="222">
        <v>33.5</v>
      </c>
      <c r="F22" s="222">
        <v>43.7</v>
      </c>
      <c r="G22" s="222">
        <v>39.200000000000003</v>
      </c>
      <c r="H22" s="222">
        <v>44.2</v>
      </c>
      <c r="I22" s="222">
        <v>42.6</v>
      </c>
      <c r="J22" s="222">
        <v>43.4</v>
      </c>
      <c r="K22" s="222">
        <v>33.4</v>
      </c>
      <c r="L22" s="222">
        <v>43.4</v>
      </c>
      <c r="M22" s="222">
        <v>42.7</v>
      </c>
      <c r="N22" s="222">
        <v>43.2</v>
      </c>
      <c r="O22" s="222">
        <v>43.1</v>
      </c>
    </row>
    <row r="23" spans="1:15" s="46" customFormat="1" ht="12">
      <c r="B23" s="88" t="s">
        <v>60</v>
      </c>
      <c r="C23" s="222"/>
      <c r="D23" s="222"/>
      <c r="E23" s="222"/>
      <c r="F23" s="222"/>
      <c r="G23" s="222"/>
      <c r="H23" s="222"/>
      <c r="I23" s="222"/>
      <c r="J23" s="222"/>
      <c r="K23" s="222"/>
      <c r="L23" s="222"/>
      <c r="M23" s="222"/>
      <c r="N23" s="222"/>
      <c r="O23" s="222"/>
    </row>
    <row r="24" spans="1:15" s="46" customFormat="1" ht="12">
      <c r="A24" s="109"/>
      <c r="B24" s="110" t="s">
        <v>83</v>
      </c>
      <c r="C24" s="222">
        <v>54.2</v>
      </c>
      <c r="D24" s="222">
        <v>58.4</v>
      </c>
      <c r="E24" s="222">
        <v>62</v>
      </c>
      <c r="F24" s="222">
        <v>58</v>
      </c>
      <c r="G24" s="222">
        <v>57.5</v>
      </c>
      <c r="H24" s="222">
        <v>58.3</v>
      </c>
      <c r="I24" s="222">
        <v>64.599999999999994</v>
      </c>
      <c r="J24" s="222">
        <v>54.8</v>
      </c>
      <c r="K24" s="222">
        <v>38.1</v>
      </c>
      <c r="L24" s="222">
        <v>58.5</v>
      </c>
      <c r="M24" s="222">
        <v>60.4</v>
      </c>
      <c r="N24" s="222">
        <v>57.3</v>
      </c>
      <c r="O24" s="222">
        <v>58.1</v>
      </c>
    </row>
    <row r="25" spans="1:15" s="46" customFormat="1" ht="12">
      <c r="A25" s="109"/>
      <c r="B25" s="110" t="s">
        <v>84</v>
      </c>
      <c r="C25" s="222">
        <v>36</v>
      </c>
      <c r="D25" s="222">
        <v>41.6</v>
      </c>
      <c r="E25" s="222">
        <v>28.6</v>
      </c>
      <c r="F25" s="222">
        <v>41.7</v>
      </c>
      <c r="G25" s="222">
        <v>35.5</v>
      </c>
      <c r="H25" s="222">
        <v>42.7</v>
      </c>
      <c r="I25" s="222">
        <v>41.5</v>
      </c>
      <c r="J25" s="222">
        <v>40.9</v>
      </c>
      <c r="K25" s="222">
        <v>35.200000000000003</v>
      </c>
      <c r="L25" s="222">
        <v>41.2</v>
      </c>
      <c r="M25" s="222">
        <v>33.1</v>
      </c>
      <c r="N25" s="222">
        <v>43.1</v>
      </c>
      <c r="O25" s="222">
        <v>41</v>
      </c>
    </row>
    <row r="26" spans="1:15" s="46" customFormat="1" ht="12">
      <c r="A26" s="109"/>
      <c r="B26" s="110" t="s">
        <v>85</v>
      </c>
      <c r="C26" s="222">
        <v>37.9</v>
      </c>
      <c r="D26" s="222">
        <v>36.299999999999997</v>
      </c>
      <c r="E26" s="222">
        <v>37.9</v>
      </c>
      <c r="F26" s="222">
        <v>36.299999999999997</v>
      </c>
      <c r="G26" s="222">
        <v>36.6</v>
      </c>
      <c r="H26" s="222">
        <v>36.4</v>
      </c>
      <c r="I26" s="222">
        <v>34.799999999999997</v>
      </c>
      <c r="J26" s="222">
        <v>36.9</v>
      </c>
      <c r="K26" s="222">
        <v>31.2</v>
      </c>
      <c r="L26" s="222">
        <v>36.700000000000003</v>
      </c>
      <c r="M26" s="222">
        <v>48.5</v>
      </c>
      <c r="N26" s="222">
        <v>34.4</v>
      </c>
      <c r="O26" s="222">
        <v>36.4</v>
      </c>
    </row>
    <row r="27" spans="1:15" s="46" customFormat="1" ht="12">
      <c r="A27" s="109"/>
      <c r="B27" s="110" t="s">
        <v>86</v>
      </c>
      <c r="C27" s="222">
        <v>34.200000000000003</v>
      </c>
      <c r="D27" s="222">
        <v>32.5</v>
      </c>
      <c r="E27" s="222">
        <v>26.8</v>
      </c>
      <c r="F27" s="222">
        <v>32.9</v>
      </c>
      <c r="G27" s="222">
        <v>31</v>
      </c>
      <c r="H27" s="222">
        <v>33</v>
      </c>
      <c r="I27" s="222">
        <v>19.2</v>
      </c>
      <c r="J27" s="222">
        <v>39.799999999999997</v>
      </c>
      <c r="K27" s="222">
        <v>17.7</v>
      </c>
      <c r="L27" s="222">
        <v>33.1</v>
      </c>
      <c r="M27" s="222">
        <v>35.4</v>
      </c>
      <c r="N27" s="222">
        <v>32.299999999999997</v>
      </c>
      <c r="O27" s="222">
        <v>32.6</v>
      </c>
    </row>
    <row r="28" spans="1:15" s="46" customFormat="1" ht="12">
      <c r="A28" s="109"/>
      <c r="B28" s="110" t="s">
        <v>87</v>
      </c>
      <c r="C28" s="222">
        <v>34.4</v>
      </c>
      <c r="D28" s="222">
        <v>35.299999999999997</v>
      </c>
      <c r="E28" s="222">
        <v>28.8</v>
      </c>
      <c r="F28" s="222">
        <v>36</v>
      </c>
      <c r="G28" s="222">
        <v>33.6</v>
      </c>
      <c r="H28" s="222">
        <v>35.700000000000003</v>
      </c>
      <c r="I28" s="222">
        <v>40.700000000000003</v>
      </c>
      <c r="J28" s="222">
        <v>33.9</v>
      </c>
      <c r="K28" s="222">
        <v>30.1</v>
      </c>
      <c r="L28" s="222">
        <v>35.799999999999997</v>
      </c>
      <c r="M28" s="222">
        <v>35.5</v>
      </c>
      <c r="N28" s="222">
        <v>35.1</v>
      </c>
      <c r="O28" s="222">
        <v>35.200000000000003</v>
      </c>
    </row>
    <row r="29" spans="1:15" s="46" customFormat="1" ht="12">
      <c r="A29" s="109"/>
      <c r="B29" s="110" t="s">
        <v>88</v>
      </c>
      <c r="C29" s="222">
        <v>43.6</v>
      </c>
      <c r="D29" s="222">
        <v>49.7</v>
      </c>
      <c r="E29" s="222">
        <v>39.5</v>
      </c>
      <c r="F29" s="222">
        <v>49.8</v>
      </c>
      <c r="G29" s="222">
        <v>45.2</v>
      </c>
      <c r="H29" s="222">
        <v>50.2</v>
      </c>
      <c r="I29" s="222">
        <v>52</v>
      </c>
      <c r="J29" s="222">
        <v>48.5</v>
      </c>
      <c r="K29" s="222">
        <v>40.6</v>
      </c>
      <c r="L29" s="222">
        <v>49.6</v>
      </c>
      <c r="M29" s="222">
        <v>47.5</v>
      </c>
      <c r="N29" s="222">
        <v>49.7</v>
      </c>
      <c r="O29" s="222">
        <v>49.3</v>
      </c>
    </row>
    <row r="30" spans="1:15" s="46" customFormat="1" ht="12">
      <c r="A30" s="109"/>
      <c r="B30" s="110" t="s">
        <v>89</v>
      </c>
      <c r="C30" s="222">
        <v>44.9</v>
      </c>
      <c r="D30" s="222">
        <v>54.1</v>
      </c>
      <c r="E30" s="222">
        <v>35.299999999999997</v>
      </c>
      <c r="F30" s="222">
        <v>54.3</v>
      </c>
      <c r="G30" s="222">
        <v>47</v>
      </c>
      <c r="H30" s="222">
        <v>55.4</v>
      </c>
      <c r="I30" s="222">
        <v>53.4</v>
      </c>
      <c r="J30" s="222">
        <v>53.9</v>
      </c>
      <c r="K30" s="222">
        <v>39.700000000000003</v>
      </c>
      <c r="L30" s="222">
        <v>54.2</v>
      </c>
      <c r="M30" s="222">
        <v>44.7</v>
      </c>
      <c r="N30" s="222">
        <v>55.8</v>
      </c>
      <c r="O30" s="222">
        <v>53.7</v>
      </c>
    </row>
    <row r="31" spans="1:15" s="46" customFormat="1" ht="12">
      <c r="A31" s="109"/>
      <c r="B31" s="110" t="s">
        <v>90</v>
      </c>
      <c r="C31" s="222">
        <v>40.5</v>
      </c>
      <c r="D31" s="222">
        <v>47.2</v>
      </c>
      <c r="E31" s="222">
        <v>32.6</v>
      </c>
      <c r="F31" s="222">
        <v>47.5</v>
      </c>
      <c r="G31" s="222">
        <v>39.9</v>
      </c>
      <c r="H31" s="222">
        <v>48.3</v>
      </c>
      <c r="I31" s="222">
        <v>49.8</v>
      </c>
      <c r="J31" s="222">
        <v>45.1</v>
      </c>
      <c r="K31" s="222">
        <v>36.9</v>
      </c>
      <c r="L31" s="222">
        <v>47</v>
      </c>
      <c r="M31" s="222">
        <v>37.4</v>
      </c>
      <c r="N31" s="222">
        <v>49.2</v>
      </c>
      <c r="O31" s="222">
        <v>46.8</v>
      </c>
    </row>
    <row r="32" spans="1:15" s="46" customFormat="1" ht="12">
      <c r="A32" s="109"/>
      <c r="B32" s="110" t="s">
        <v>91</v>
      </c>
      <c r="C32" s="222">
        <v>42.2</v>
      </c>
      <c r="D32" s="222">
        <v>51.9</v>
      </c>
      <c r="E32" s="222">
        <v>37.700000000000003</v>
      </c>
      <c r="F32" s="222">
        <v>52.1</v>
      </c>
      <c r="G32" s="222">
        <v>47.5</v>
      </c>
      <c r="H32" s="222">
        <v>52.3</v>
      </c>
      <c r="I32" s="222">
        <v>54.1</v>
      </c>
      <c r="J32" s="222">
        <v>49.7</v>
      </c>
      <c r="K32" s="222">
        <v>40</v>
      </c>
      <c r="L32" s="222">
        <v>51.5</v>
      </c>
      <c r="M32" s="222">
        <v>51.1</v>
      </c>
      <c r="N32" s="222">
        <v>51.3</v>
      </c>
      <c r="O32" s="222">
        <v>51.2</v>
      </c>
    </row>
    <row r="33" spans="1:15" s="46" customFormat="1" ht="12">
      <c r="A33" s="109"/>
      <c r="B33" s="110" t="s">
        <v>92</v>
      </c>
      <c r="C33" s="222">
        <v>46.3</v>
      </c>
      <c r="D33" s="222">
        <v>48.2</v>
      </c>
      <c r="E33" s="222">
        <v>30.7</v>
      </c>
      <c r="F33" s="222">
        <v>49.2</v>
      </c>
      <c r="G33" s="222">
        <v>40.9</v>
      </c>
      <c r="H33" s="222">
        <v>49.3</v>
      </c>
      <c r="I33" s="222">
        <v>38.4</v>
      </c>
      <c r="J33" s="222">
        <v>51.6</v>
      </c>
      <c r="K33" s="222">
        <v>32.1</v>
      </c>
      <c r="L33" s="222">
        <v>48.4</v>
      </c>
      <c r="M33" s="222">
        <v>52.1</v>
      </c>
      <c r="N33" s="222">
        <v>47.2</v>
      </c>
      <c r="O33" s="222">
        <v>48.1</v>
      </c>
    </row>
    <row r="34" spans="1:15" s="46" customFormat="1" ht="12">
      <c r="A34" s="109"/>
      <c r="B34" s="110" t="s">
        <v>93</v>
      </c>
      <c r="C34" s="222">
        <v>37.200000000000003</v>
      </c>
      <c r="D34" s="222">
        <v>41</v>
      </c>
      <c r="E34" s="222">
        <v>30</v>
      </c>
      <c r="F34" s="222">
        <v>41.4</v>
      </c>
      <c r="G34" s="222">
        <v>37</v>
      </c>
      <c r="H34" s="222">
        <v>41.7</v>
      </c>
      <c r="I34" s="222">
        <v>40.4</v>
      </c>
      <c r="J34" s="222">
        <v>41</v>
      </c>
      <c r="K34" s="222">
        <v>41.2</v>
      </c>
      <c r="L34" s="222">
        <v>40.700000000000003</v>
      </c>
      <c r="M34" s="222">
        <v>37.200000000000003</v>
      </c>
      <c r="N34" s="222">
        <v>41.5</v>
      </c>
      <c r="O34" s="222">
        <v>40.700000000000003</v>
      </c>
    </row>
    <row r="35" spans="1:15" s="46" customFormat="1" ht="12">
      <c r="A35" s="109"/>
      <c r="B35" s="110" t="s">
        <v>94</v>
      </c>
      <c r="C35" s="222">
        <v>36.6</v>
      </c>
      <c r="D35" s="222">
        <v>33.799999999999997</v>
      </c>
      <c r="E35" s="222">
        <v>31.1</v>
      </c>
      <c r="F35" s="222">
        <v>34.4</v>
      </c>
      <c r="G35" s="222">
        <v>32.1</v>
      </c>
      <c r="H35" s="222">
        <v>35</v>
      </c>
      <c r="I35" s="222">
        <v>31.4</v>
      </c>
      <c r="J35" s="222">
        <v>37.4</v>
      </c>
      <c r="K35" s="222">
        <v>29.9</v>
      </c>
      <c r="L35" s="222">
        <v>34.299999999999997</v>
      </c>
      <c r="M35" s="222">
        <v>35.4</v>
      </c>
      <c r="N35" s="222">
        <v>33.799999999999997</v>
      </c>
      <c r="O35" s="222">
        <v>34.200000000000003</v>
      </c>
    </row>
    <row r="36" spans="1:15" s="46" customFormat="1" ht="12">
      <c r="A36" s="109"/>
      <c r="B36" s="110" t="s">
        <v>1</v>
      </c>
      <c r="C36" s="222">
        <v>39.4</v>
      </c>
      <c r="D36" s="222">
        <v>43.4</v>
      </c>
      <c r="E36" s="222">
        <v>33.5</v>
      </c>
      <c r="F36" s="222">
        <v>43.7</v>
      </c>
      <c r="G36" s="222">
        <v>39.200000000000003</v>
      </c>
      <c r="H36" s="222">
        <v>44.2</v>
      </c>
      <c r="I36" s="222">
        <v>42.6</v>
      </c>
      <c r="J36" s="222">
        <v>43.4</v>
      </c>
      <c r="K36" s="222">
        <v>33.4</v>
      </c>
      <c r="L36" s="222">
        <v>43.4</v>
      </c>
      <c r="M36" s="222">
        <v>42.7</v>
      </c>
      <c r="N36" s="222">
        <v>43.2</v>
      </c>
      <c r="O36" s="222">
        <v>43.1</v>
      </c>
    </row>
    <row r="37" spans="1:15" s="46" customFormat="1" ht="12">
      <c r="B37" s="88" t="s">
        <v>59</v>
      </c>
      <c r="C37" s="222"/>
      <c r="D37" s="222"/>
      <c r="E37" s="222"/>
      <c r="F37" s="222"/>
      <c r="G37" s="222"/>
      <c r="H37" s="222"/>
      <c r="I37" s="222"/>
      <c r="J37" s="222"/>
      <c r="K37" s="222"/>
      <c r="L37" s="222"/>
      <c r="M37" s="222"/>
      <c r="N37" s="222"/>
      <c r="O37" s="222"/>
    </row>
    <row r="38" spans="1:15" s="46" customFormat="1" ht="12">
      <c r="A38" s="109"/>
      <c r="B38" s="110" t="s">
        <v>273</v>
      </c>
      <c r="C38" s="222">
        <v>36.5</v>
      </c>
      <c r="D38" s="222">
        <v>41.2</v>
      </c>
      <c r="E38" s="222">
        <v>30.1</v>
      </c>
      <c r="F38" s="222">
        <v>41.6</v>
      </c>
      <c r="G38" s="222">
        <v>36.799999999999997</v>
      </c>
      <c r="H38" s="222">
        <v>42</v>
      </c>
      <c r="I38" s="222">
        <v>38.5</v>
      </c>
      <c r="J38" s="222">
        <v>41.7</v>
      </c>
      <c r="K38" s="222">
        <v>27.6</v>
      </c>
      <c r="L38" s="222">
        <v>41.3</v>
      </c>
      <c r="M38" s="222">
        <v>41.5</v>
      </c>
      <c r="N38" s="222">
        <v>40.6</v>
      </c>
      <c r="O38" s="222">
        <v>40.799999999999997</v>
      </c>
    </row>
    <row r="39" spans="1:15" s="46" customFormat="1" ht="12">
      <c r="A39" s="109"/>
      <c r="B39" s="110" t="s">
        <v>96</v>
      </c>
      <c r="C39" s="222">
        <v>42.9</v>
      </c>
      <c r="D39" s="222">
        <v>46.1</v>
      </c>
      <c r="E39" s="222">
        <v>28.4</v>
      </c>
      <c r="F39" s="222">
        <v>47.3</v>
      </c>
      <c r="G39" s="222">
        <v>38.799999999999997</v>
      </c>
      <c r="H39" s="222">
        <v>47.7</v>
      </c>
      <c r="I39" s="222">
        <v>39</v>
      </c>
      <c r="J39" s="222">
        <v>49.4</v>
      </c>
      <c r="K39" s="222">
        <v>36.1</v>
      </c>
      <c r="L39" s="222">
        <v>46.7</v>
      </c>
      <c r="M39" s="222">
        <v>44.7</v>
      </c>
      <c r="N39" s="222">
        <v>46.2</v>
      </c>
      <c r="O39" s="222">
        <v>45.9</v>
      </c>
    </row>
    <row r="40" spans="1:15" s="46" customFormat="1" ht="12">
      <c r="A40" s="109"/>
      <c r="B40" s="110" t="s">
        <v>95</v>
      </c>
      <c r="C40" s="222">
        <v>58.5</v>
      </c>
      <c r="D40" s="222">
        <v>46.4</v>
      </c>
      <c r="E40" s="222">
        <v>40</v>
      </c>
      <c r="F40" s="222">
        <v>47.3</v>
      </c>
      <c r="G40" s="222">
        <v>46.5</v>
      </c>
      <c r="H40" s="222">
        <v>46.9</v>
      </c>
      <c r="I40" s="222">
        <v>37.9</v>
      </c>
      <c r="J40" s="222">
        <v>48.6</v>
      </c>
      <c r="K40" s="222">
        <v>49.1</v>
      </c>
      <c r="L40" s="222">
        <v>46.7</v>
      </c>
      <c r="M40" s="222">
        <v>55.1</v>
      </c>
      <c r="N40" s="222">
        <v>46.6</v>
      </c>
      <c r="O40" s="222">
        <v>46.8</v>
      </c>
    </row>
    <row r="41" spans="1:15" s="46" customFormat="1" ht="12">
      <c r="A41" s="109"/>
      <c r="B41" s="110" t="s">
        <v>138</v>
      </c>
      <c r="C41" s="222">
        <v>41.8</v>
      </c>
      <c r="D41" s="222">
        <v>43.5</v>
      </c>
      <c r="E41" s="222">
        <v>35.799999999999997</v>
      </c>
      <c r="F41" s="222">
        <v>43.9</v>
      </c>
      <c r="G41" s="222">
        <v>39.5</v>
      </c>
      <c r="H41" s="222">
        <v>44.6</v>
      </c>
      <c r="I41" s="222">
        <v>39.5</v>
      </c>
      <c r="J41" s="222">
        <v>45</v>
      </c>
      <c r="K41" s="222">
        <v>31</v>
      </c>
      <c r="L41" s="222">
        <v>43.6</v>
      </c>
      <c r="M41" s="222">
        <v>48.6</v>
      </c>
      <c r="N41" s="222">
        <v>40.5</v>
      </c>
      <c r="O41" s="222">
        <v>43.2</v>
      </c>
    </row>
    <row r="42" spans="1:15" s="46" customFormat="1" ht="12">
      <c r="A42" s="109"/>
      <c r="B42" s="110" t="s">
        <v>97</v>
      </c>
      <c r="C42" s="222">
        <v>35.700000000000003</v>
      </c>
      <c r="D42" s="222">
        <v>53.7</v>
      </c>
      <c r="E42" s="222">
        <v>35.799999999999997</v>
      </c>
      <c r="F42" s="222">
        <v>54.1</v>
      </c>
      <c r="G42" s="222">
        <v>51.9</v>
      </c>
      <c r="H42" s="222">
        <v>53.2</v>
      </c>
      <c r="I42" s="222">
        <v>50.7</v>
      </c>
      <c r="J42" s="222">
        <v>54.4</v>
      </c>
      <c r="K42" s="222">
        <v>39.6</v>
      </c>
      <c r="L42" s="222">
        <v>53.4</v>
      </c>
      <c r="M42" s="222">
        <v>57.2</v>
      </c>
      <c r="N42" s="222">
        <v>52.9</v>
      </c>
      <c r="O42" s="222">
        <v>53</v>
      </c>
    </row>
    <row r="43" spans="1:15" s="46" customFormat="1" ht="12">
      <c r="B43" s="110" t="s">
        <v>98</v>
      </c>
      <c r="C43" s="222">
        <v>40.700000000000003</v>
      </c>
      <c r="D43" s="222">
        <v>43.5</v>
      </c>
      <c r="E43" s="222">
        <v>35.4</v>
      </c>
      <c r="F43" s="222">
        <v>43.7</v>
      </c>
      <c r="G43" s="222">
        <v>38.799999999999997</v>
      </c>
      <c r="H43" s="222">
        <v>44.4</v>
      </c>
      <c r="I43" s="222">
        <v>44.3</v>
      </c>
      <c r="J43" s="222">
        <v>42.7</v>
      </c>
      <c r="K43" s="222">
        <v>35.799999999999997</v>
      </c>
      <c r="L43" s="222">
        <v>43.5</v>
      </c>
      <c r="M43" s="222">
        <v>42.5</v>
      </c>
      <c r="N43" s="222">
        <v>43.5</v>
      </c>
      <c r="O43" s="222">
        <v>43.3</v>
      </c>
    </row>
    <row r="44" spans="1:15" s="46" customFormat="1" ht="12">
      <c r="B44" s="110" t="s">
        <v>1</v>
      </c>
      <c r="C44" s="222">
        <v>39.4</v>
      </c>
      <c r="D44" s="222">
        <v>43.4</v>
      </c>
      <c r="E44" s="222">
        <v>33.5</v>
      </c>
      <c r="F44" s="222">
        <v>43.7</v>
      </c>
      <c r="G44" s="222">
        <v>39.200000000000003</v>
      </c>
      <c r="H44" s="222">
        <v>44.2</v>
      </c>
      <c r="I44" s="222">
        <v>42.6</v>
      </c>
      <c r="J44" s="222">
        <v>43.4</v>
      </c>
      <c r="K44" s="222">
        <v>33.4</v>
      </c>
      <c r="L44" s="222">
        <v>43.4</v>
      </c>
      <c r="M44" s="222">
        <v>42.7</v>
      </c>
      <c r="N44" s="222">
        <v>43.2</v>
      </c>
      <c r="O44" s="222">
        <v>43.1</v>
      </c>
    </row>
    <row r="45" spans="1:15" s="46" customFormat="1" ht="12"/>
    <row r="46" spans="1:15" s="46" customFormat="1" ht="12">
      <c r="B46" s="154" t="s">
        <v>329</v>
      </c>
    </row>
    <row r="47" spans="1:15" s="46" customFormat="1" ht="12">
      <c r="B47" s="46" t="s">
        <v>331</v>
      </c>
    </row>
    <row r="48" spans="1:15" s="46" customFormat="1" ht="12">
      <c r="B48" s="112"/>
      <c r="C48" s="112"/>
      <c r="D48" s="112"/>
      <c r="E48" s="113"/>
      <c r="F48" s="112"/>
      <c r="G48" s="113"/>
      <c r="H48" s="112"/>
      <c r="I48" s="113"/>
      <c r="J48" s="112"/>
      <c r="K48" s="113"/>
      <c r="L48" s="112"/>
      <c r="M48" s="112"/>
      <c r="N48" s="112"/>
      <c r="O48" s="112"/>
    </row>
    <row r="49" spans="2:15" s="46" customFormat="1" ht="12">
      <c r="B49" s="102"/>
      <c r="C49" s="112"/>
      <c r="D49" s="112"/>
      <c r="E49" s="113"/>
      <c r="F49" s="113"/>
      <c r="G49" s="113"/>
      <c r="H49" s="113"/>
      <c r="I49" s="113"/>
      <c r="J49" s="113"/>
      <c r="K49" s="112"/>
      <c r="L49" s="112"/>
      <c r="M49" s="112"/>
      <c r="N49" s="112"/>
      <c r="O49" s="112"/>
    </row>
    <row r="50" spans="2:15" s="46" customFormat="1" ht="12">
      <c r="B50" s="102"/>
      <c r="C50" s="115"/>
      <c r="D50" s="115"/>
      <c r="E50" s="115"/>
      <c r="F50" s="115"/>
      <c r="G50" s="115"/>
      <c r="H50" s="115"/>
      <c r="I50" s="115"/>
      <c r="J50" s="115"/>
      <c r="K50" s="115"/>
      <c r="L50" s="115"/>
      <c r="M50" s="115"/>
      <c r="N50" s="115"/>
      <c r="O50" s="115"/>
    </row>
    <row r="51" spans="2:15" s="46" customFormat="1" ht="12">
      <c r="B51" s="102"/>
      <c r="C51" s="116"/>
      <c r="D51" s="116"/>
      <c r="E51" s="116"/>
      <c r="F51" s="116"/>
      <c r="G51" s="116"/>
      <c r="H51" s="116"/>
      <c r="I51" s="116"/>
      <c r="J51" s="116"/>
      <c r="K51" s="116"/>
      <c r="L51" s="116"/>
      <c r="M51" s="116"/>
      <c r="N51" s="116"/>
      <c r="O51" s="116"/>
    </row>
    <row r="52" spans="2:15" s="46" customFormat="1" ht="12">
      <c r="B52" s="102"/>
      <c r="C52" s="116"/>
      <c r="D52" s="116"/>
      <c r="E52" s="116"/>
      <c r="F52" s="116"/>
      <c r="G52" s="116"/>
      <c r="H52" s="116"/>
      <c r="I52" s="116"/>
      <c r="J52" s="116"/>
      <c r="K52" s="116"/>
      <c r="L52" s="116"/>
      <c r="M52" s="116"/>
      <c r="N52" s="116"/>
      <c r="O52" s="116"/>
    </row>
    <row r="53" spans="2:15" s="46" customFormat="1" ht="12">
      <c r="B53" s="102"/>
      <c r="C53" s="116"/>
      <c r="D53" s="116"/>
      <c r="E53" s="116"/>
      <c r="F53" s="116"/>
      <c r="G53" s="116"/>
      <c r="H53" s="116"/>
      <c r="I53" s="116"/>
      <c r="J53" s="116"/>
      <c r="K53" s="116"/>
      <c r="L53" s="116"/>
      <c r="M53" s="116"/>
      <c r="N53" s="116"/>
      <c r="O53" s="116"/>
    </row>
    <row r="54" spans="2:15" s="46" customFormat="1" ht="12">
      <c r="B54" s="102"/>
      <c r="C54" s="116"/>
      <c r="D54" s="116"/>
      <c r="E54" s="116"/>
      <c r="F54" s="116"/>
      <c r="G54" s="116"/>
      <c r="H54" s="116"/>
      <c r="I54" s="116"/>
      <c r="J54" s="116"/>
      <c r="K54" s="116"/>
      <c r="L54" s="116"/>
      <c r="M54" s="116"/>
      <c r="N54" s="116"/>
      <c r="O54" s="116"/>
    </row>
    <row r="55" spans="2:15" s="46" customFormat="1" ht="12">
      <c r="B55" s="102"/>
      <c r="C55" s="116"/>
      <c r="D55" s="116"/>
      <c r="E55" s="116"/>
      <c r="F55" s="116"/>
      <c r="G55" s="116"/>
      <c r="H55" s="116"/>
      <c r="I55" s="116"/>
      <c r="J55" s="116"/>
      <c r="K55" s="116"/>
      <c r="L55" s="116"/>
      <c r="M55" s="116"/>
      <c r="N55" s="116"/>
      <c r="O55" s="116"/>
    </row>
    <row r="56" spans="2:15" s="46" customFormat="1" ht="12">
      <c r="B56" s="113"/>
      <c r="C56" s="116"/>
      <c r="D56" s="116"/>
      <c r="E56" s="116"/>
      <c r="F56" s="116"/>
      <c r="G56" s="116"/>
      <c r="H56" s="116"/>
      <c r="I56" s="116"/>
      <c r="J56" s="116"/>
      <c r="K56" s="116"/>
      <c r="L56" s="116"/>
      <c r="M56" s="116"/>
      <c r="N56" s="116"/>
      <c r="O56" s="116"/>
    </row>
    <row r="57" spans="2:15" s="46" customFormat="1" ht="12">
      <c r="B57" s="112"/>
      <c r="C57" s="112"/>
      <c r="D57" s="112"/>
      <c r="E57" s="113"/>
      <c r="F57" s="113"/>
      <c r="G57" s="113"/>
      <c r="H57" s="113"/>
      <c r="I57" s="113"/>
      <c r="J57" s="113"/>
      <c r="K57" s="112"/>
      <c r="L57" s="112"/>
      <c r="M57" s="112"/>
      <c r="N57" s="112"/>
      <c r="O57" s="112"/>
    </row>
    <row r="58" spans="2:15" s="46" customFormat="1" ht="12">
      <c r="B58" s="114"/>
      <c r="C58" s="115"/>
      <c r="D58" s="115"/>
      <c r="E58" s="115"/>
      <c r="F58" s="115"/>
      <c r="G58" s="115"/>
      <c r="H58" s="115"/>
      <c r="I58" s="115"/>
      <c r="J58" s="115"/>
      <c r="K58" s="115"/>
      <c r="L58" s="115"/>
      <c r="M58" s="115"/>
      <c r="N58" s="115"/>
      <c r="O58" s="115"/>
    </row>
    <row r="59" spans="2:15" s="46" customFormat="1" ht="12">
      <c r="B59" s="112"/>
      <c r="C59" s="116"/>
      <c r="D59" s="116"/>
      <c r="E59" s="116"/>
      <c r="F59" s="116"/>
      <c r="G59" s="116"/>
      <c r="H59" s="116"/>
      <c r="I59" s="116"/>
      <c r="J59" s="116"/>
      <c r="K59" s="116"/>
      <c r="L59" s="116"/>
      <c r="M59" s="116"/>
      <c r="N59" s="116"/>
      <c r="O59" s="116"/>
    </row>
    <row r="60" spans="2:15" s="46" customFormat="1" ht="12">
      <c r="B60" s="112"/>
      <c r="C60" s="116"/>
      <c r="D60" s="116"/>
      <c r="E60" s="116"/>
      <c r="F60" s="116"/>
      <c r="G60" s="116"/>
      <c r="H60" s="116"/>
      <c r="I60" s="116"/>
      <c r="J60" s="116"/>
      <c r="K60" s="116"/>
      <c r="L60" s="116"/>
      <c r="M60" s="116"/>
      <c r="N60" s="116"/>
      <c r="O60" s="116"/>
    </row>
    <row r="61" spans="2:15" s="46" customFormat="1" ht="12">
      <c r="B61" s="112"/>
      <c r="C61" s="116"/>
      <c r="D61" s="116"/>
      <c r="E61" s="116"/>
      <c r="F61" s="116"/>
      <c r="G61" s="116"/>
      <c r="H61" s="116"/>
      <c r="I61" s="116"/>
      <c r="J61" s="116"/>
      <c r="K61" s="116"/>
      <c r="L61" s="116"/>
      <c r="M61" s="116"/>
      <c r="N61" s="116"/>
      <c r="O61" s="116"/>
    </row>
    <row r="62" spans="2:15" s="46" customFormat="1" ht="12">
      <c r="B62" s="112"/>
      <c r="C62" s="112"/>
      <c r="D62" s="112"/>
      <c r="E62" s="113"/>
      <c r="F62" s="113"/>
      <c r="G62" s="113"/>
      <c r="H62" s="113"/>
      <c r="I62" s="113"/>
      <c r="J62" s="113"/>
      <c r="K62" s="112"/>
      <c r="L62" s="112"/>
      <c r="M62" s="112"/>
      <c r="N62" s="112"/>
      <c r="O62" s="112"/>
    </row>
    <row r="63" spans="2:15" s="46" customFormat="1" ht="12">
      <c r="B63" s="114"/>
      <c r="C63" s="115"/>
      <c r="D63" s="115"/>
      <c r="E63" s="115"/>
      <c r="F63" s="115"/>
      <c r="G63" s="115"/>
      <c r="H63" s="115"/>
      <c r="I63" s="115"/>
      <c r="J63" s="115"/>
      <c r="K63" s="115"/>
      <c r="L63" s="115"/>
      <c r="M63" s="115"/>
      <c r="N63" s="115"/>
      <c r="O63" s="115"/>
    </row>
    <row r="64" spans="2:15" s="46" customFormat="1" ht="12">
      <c r="B64" s="112"/>
      <c r="C64" s="116"/>
      <c r="D64" s="116"/>
      <c r="E64" s="116"/>
      <c r="F64" s="116"/>
      <c r="G64" s="116"/>
      <c r="H64" s="116"/>
      <c r="I64" s="116"/>
      <c r="J64" s="116"/>
      <c r="K64" s="116"/>
      <c r="L64" s="116"/>
      <c r="M64" s="116"/>
      <c r="N64" s="116"/>
      <c r="O64" s="116"/>
    </row>
    <row r="65" spans="2:15" s="46" customFormat="1" ht="12">
      <c r="B65" s="112"/>
      <c r="C65" s="116"/>
      <c r="D65" s="116"/>
      <c r="E65" s="116"/>
      <c r="F65" s="116"/>
      <c r="G65" s="116"/>
      <c r="H65" s="116"/>
      <c r="I65" s="116"/>
      <c r="J65" s="116"/>
      <c r="K65" s="116"/>
      <c r="L65" s="116"/>
      <c r="M65" s="116"/>
      <c r="N65" s="116"/>
      <c r="O65" s="116"/>
    </row>
    <row r="66" spans="2:15" s="46" customFormat="1" ht="12">
      <c r="B66" s="112"/>
      <c r="C66" s="116"/>
      <c r="D66" s="116"/>
      <c r="E66" s="116"/>
      <c r="F66" s="116"/>
      <c r="G66" s="116"/>
      <c r="H66" s="116"/>
      <c r="I66" s="116"/>
      <c r="J66" s="116"/>
      <c r="K66" s="116"/>
      <c r="L66" s="116"/>
      <c r="M66" s="116"/>
      <c r="N66" s="116"/>
      <c r="O66" s="116"/>
    </row>
    <row r="67" spans="2:15" s="46" customFormat="1" ht="12">
      <c r="B67" s="112"/>
      <c r="C67" s="112"/>
      <c r="D67" s="112"/>
      <c r="E67" s="112"/>
      <c r="F67" s="112"/>
      <c r="G67" s="112"/>
      <c r="H67" s="112"/>
      <c r="I67" s="112"/>
      <c r="J67" s="112"/>
      <c r="K67" s="112"/>
      <c r="L67" s="112"/>
      <c r="M67" s="112"/>
      <c r="N67" s="112"/>
      <c r="O67" s="112"/>
    </row>
    <row r="68" spans="2:15" s="46" customFormat="1" ht="12">
      <c r="B68" s="114"/>
      <c r="C68" s="115"/>
      <c r="D68" s="115"/>
      <c r="E68" s="115"/>
      <c r="F68" s="115"/>
      <c r="G68" s="115"/>
      <c r="H68" s="115"/>
      <c r="I68" s="115"/>
      <c r="J68" s="115"/>
      <c r="K68" s="115"/>
      <c r="L68" s="115"/>
      <c r="M68" s="115"/>
      <c r="N68" s="115"/>
      <c r="O68" s="115"/>
    </row>
    <row r="69" spans="2:15" s="46" customFormat="1" ht="12">
      <c r="B69" s="112"/>
      <c r="C69" s="116"/>
      <c r="D69" s="116"/>
      <c r="E69" s="116"/>
      <c r="F69" s="116"/>
      <c r="G69" s="116"/>
      <c r="H69" s="116"/>
      <c r="I69" s="116"/>
      <c r="J69" s="116"/>
      <c r="K69" s="116"/>
      <c r="L69" s="116"/>
      <c r="M69" s="116"/>
      <c r="N69" s="116"/>
      <c r="O69" s="116"/>
    </row>
    <row r="70" spans="2:15" s="46" customFormat="1" ht="12">
      <c r="B70" s="112"/>
      <c r="C70" s="116"/>
      <c r="D70" s="116"/>
      <c r="E70" s="116"/>
      <c r="F70" s="116"/>
      <c r="G70" s="116"/>
      <c r="H70" s="116"/>
      <c r="I70" s="116"/>
      <c r="J70" s="116"/>
      <c r="K70" s="116"/>
      <c r="L70" s="116"/>
      <c r="M70" s="116"/>
      <c r="N70" s="116"/>
      <c r="O70" s="116"/>
    </row>
    <row r="71" spans="2:15" s="46" customFormat="1" ht="12">
      <c r="B71" s="112"/>
      <c r="C71" s="116"/>
      <c r="D71" s="116"/>
      <c r="E71" s="116"/>
      <c r="F71" s="116"/>
      <c r="G71" s="116"/>
      <c r="H71" s="116"/>
      <c r="I71" s="116"/>
      <c r="J71" s="116"/>
      <c r="K71" s="116"/>
      <c r="L71" s="116"/>
      <c r="M71" s="116"/>
      <c r="N71" s="116"/>
      <c r="O71" s="116"/>
    </row>
    <row r="72" spans="2:15" s="46" customFormat="1" ht="12">
      <c r="B72" s="112"/>
      <c r="C72" s="116"/>
      <c r="D72" s="116"/>
      <c r="E72" s="116"/>
      <c r="F72" s="116"/>
      <c r="G72" s="116"/>
      <c r="H72" s="116"/>
      <c r="I72" s="116"/>
      <c r="J72" s="116"/>
      <c r="K72" s="116"/>
      <c r="L72" s="116"/>
      <c r="M72" s="116"/>
      <c r="N72" s="116"/>
      <c r="O72" s="116"/>
    </row>
    <row r="73" spans="2:15" s="46" customFormat="1" ht="12">
      <c r="B73" s="112"/>
      <c r="C73" s="116"/>
      <c r="D73" s="116"/>
      <c r="E73" s="116"/>
      <c r="F73" s="116"/>
      <c r="G73" s="116"/>
      <c r="H73" s="116"/>
      <c r="I73" s="116"/>
      <c r="J73" s="116"/>
      <c r="K73" s="116"/>
      <c r="L73" s="116"/>
      <c r="M73" s="116"/>
      <c r="N73" s="116"/>
      <c r="O73" s="116"/>
    </row>
    <row r="74" spans="2:15" s="46" customFormat="1" ht="12">
      <c r="B74" s="112"/>
      <c r="C74" s="116"/>
      <c r="D74" s="116"/>
      <c r="E74" s="116"/>
      <c r="F74" s="116"/>
      <c r="G74" s="116"/>
      <c r="H74" s="116"/>
      <c r="I74" s="116"/>
      <c r="J74" s="116"/>
      <c r="K74" s="116"/>
      <c r="L74" s="116"/>
      <c r="M74" s="116"/>
      <c r="N74" s="116"/>
      <c r="O74" s="116"/>
    </row>
    <row r="75" spans="2:15" s="46" customFormat="1" ht="12">
      <c r="B75" s="112"/>
      <c r="C75" s="116"/>
      <c r="D75" s="116"/>
      <c r="E75" s="116"/>
      <c r="F75" s="116"/>
      <c r="G75" s="116"/>
      <c r="H75" s="116"/>
      <c r="I75" s="116"/>
      <c r="J75" s="116"/>
      <c r="K75" s="116"/>
      <c r="L75" s="116"/>
      <c r="M75" s="116"/>
      <c r="N75" s="116"/>
      <c r="O75" s="116"/>
    </row>
    <row r="76" spans="2:15" s="46" customFormat="1" ht="12">
      <c r="B76" s="112"/>
      <c r="C76" s="116"/>
      <c r="D76" s="116"/>
      <c r="E76" s="116"/>
      <c r="F76" s="116"/>
      <c r="G76" s="116"/>
      <c r="H76" s="116"/>
      <c r="I76" s="116"/>
      <c r="J76" s="116"/>
      <c r="K76" s="116"/>
      <c r="L76" s="116"/>
      <c r="M76" s="116"/>
      <c r="N76" s="116"/>
      <c r="O76" s="116"/>
    </row>
    <row r="77" spans="2:15" s="46" customFormat="1" ht="12">
      <c r="B77" s="112"/>
      <c r="C77" s="116"/>
      <c r="D77" s="116"/>
      <c r="E77" s="116"/>
      <c r="F77" s="116"/>
      <c r="G77" s="116"/>
      <c r="H77" s="116"/>
      <c r="I77" s="116"/>
      <c r="J77" s="116"/>
      <c r="K77" s="116"/>
      <c r="L77" s="116"/>
      <c r="M77" s="116"/>
      <c r="N77" s="116"/>
      <c r="O77" s="116"/>
    </row>
    <row r="78" spans="2:15" s="46" customFormat="1" ht="12">
      <c r="B78" s="112"/>
      <c r="C78" s="116"/>
      <c r="D78" s="116"/>
      <c r="E78" s="116"/>
      <c r="F78" s="116"/>
      <c r="G78" s="116"/>
      <c r="H78" s="116"/>
      <c r="I78" s="116"/>
      <c r="J78" s="116"/>
      <c r="K78" s="116"/>
      <c r="L78" s="116"/>
      <c r="M78" s="116"/>
      <c r="N78" s="116"/>
      <c r="O78" s="116"/>
    </row>
    <row r="79" spans="2:15" s="46" customFormat="1" ht="12">
      <c r="B79" s="112"/>
      <c r="C79" s="116"/>
      <c r="D79" s="116"/>
      <c r="E79" s="116"/>
      <c r="F79" s="116"/>
      <c r="G79" s="116"/>
      <c r="H79" s="116"/>
      <c r="I79" s="116"/>
      <c r="J79" s="116"/>
      <c r="K79" s="116"/>
      <c r="L79" s="116"/>
      <c r="M79" s="116"/>
      <c r="N79" s="116"/>
      <c r="O79" s="116"/>
    </row>
    <row r="80" spans="2:15" s="46" customFormat="1" ht="12">
      <c r="B80" s="112"/>
      <c r="C80" s="116"/>
      <c r="D80" s="116"/>
      <c r="E80" s="116"/>
      <c r="F80" s="116"/>
      <c r="G80" s="116"/>
      <c r="H80" s="116"/>
      <c r="I80" s="116"/>
      <c r="J80" s="116"/>
      <c r="K80" s="116"/>
      <c r="L80" s="116"/>
      <c r="M80" s="116"/>
      <c r="N80" s="116"/>
      <c r="O80" s="116"/>
    </row>
    <row r="81" spans="1:15" s="46" customFormat="1" ht="12">
      <c r="B81" s="112"/>
      <c r="C81" s="116"/>
      <c r="D81" s="116"/>
      <c r="E81" s="116"/>
      <c r="F81" s="116"/>
      <c r="G81" s="116"/>
      <c r="H81" s="116"/>
      <c r="I81" s="116"/>
      <c r="J81" s="116"/>
      <c r="K81" s="116"/>
      <c r="L81" s="116"/>
      <c r="M81" s="116"/>
      <c r="N81" s="116"/>
      <c r="O81" s="116"/>
    </row>
    <row r="82" spans="1:15" s="46" customFormat="1" ht="12">
      <c r="B82" s="112"/>
      <c r="C82" s="112"/>
      <c r="D82" s="112"/>
      <c r="E82" s="112"/>
      <c r="F82" s="112"/>
      <c r="G82" s="112"/>
      <c r="H82" s="112"/>
      <c r="I82" s="112"/>
      <c r="J82" s="112"/>
      <c r="K82" s="112"/>
      <c r="L82" s="112"/>
      <c r="M82" s="112"/>
      <c r="N82" s="112"/>
      <c r="O82" s="112"/>
    </row>
    <row r="83" spans="1:15" s="46" customFormat="1" ht="12">
      <c r="B83" s="114"/>
      <c r="C83" s="115"/>
      <c r="D83" s="115"/>
      <c r="E83" s="115"/>
      <c r="F83" s="115"/>
      <c r="G83" s="115"/>
      <c r="H83" s="115"/>
      <c r="I83" s="115"/>
      <c r="J83" s="115"/>
      <c r="K83" s="115"/>
      <c r="L83" s="115"/>
      <c r="M83" s="115"/>
      <c r="N83" s="115"/>
      <c r="O83" s="115"/>
    </row>
    <row r="84" spans="1:15" s="46" customFormat="1" ht="12">
      <c r="B84" s="112"/>
      <c r="C84" s="116"/>
      <c r="D84" s="116"/>
      <c r="E84" s="116"/>
      <c r="F84" s="116"/>
      <c r="G84" s="116"/>
      <c r="H84" s="116"/>
      <c r="I84" s="116"/>
      <c r="J84" s="116"/>
      <c r="K84" s="116"/>
      <c r="L84" s="116"/>
      <c r="M84" s="116"/>
      <c r="N84" s="116"/>
      <c r="O84" s="116"/>
    </row>
    <row r="85" spans="1:15" s="46" customFormat="1" ht="12">
      <c r="B85" s="112"/>
      <c r="C85" s="116"/>
      <c r="D85" s="116"/>
      <c r="E85" s="116"/>
      <c r="F85" s="116"/>
      <c r="G85" s="116"/>
      <c r="H85" s="116"/>
      <c r="I85" s="116"/>
      <c r="J85" s="116"/>
      <c r="K85" s="116"/>
      <c r="L85" s="116"/>
      <c r="M85" s="116"/>
      <c r="N85" s="116"/>
      <c r="O85" s="116"/>
    </row>
    <row r="86" spans="1:15" s="46" customFormat="1" ht="12">
      <c r="B86" s="112"/>
      <c r="C86" s="116"/>
      <c r="D86" s="116"/>
      <c r="E86" s="116"/>
      <c r="F86" s="116"/>
      <c r="G86" s="116"/>
      <c r="H86" s="116"/>
      <c r="I86" s="116"/>
      <c r="J86" s="116"/>
      <c r="K86" s="116"/>
      <c r="L86" s="116"/>
      <c r="M86" s="116"/>
      <c r="N86" s="116"/>
      <c r="O86" s="116"/>
    </row>
    <row r="87" spans="1:15" s="46" customFormat="1" ht="12">
      <c r="B87" s="112"/>
      <c r="C87" s="116"/>
      <c r="D87" s="116"/>
      <c r="E87" s="116"/>
      <c r="F87" s="116"/>
      <c r="G87" s="116"/>
      <c r="H87" s="116"/>
      <c r="I87" s="116"/>
      <c r="J87" s="116"/>
      <c r="K87" s="116"/>
      <c r="L87" s="116"/>
      <c r="M87" s="116"/>
      <c r="N87" s="116"/>
      <c r="O87" s="116"/>
    </row>
    <row r="88" spans="1:15" s="46" customFormat="1" ht="12">
      <c r="B88" s="112"/>
      <c r="C88" s="116"/>
      <c r="D88" s="116"/>
      <c r="E88" s="116"/>
      <c r="F88" s="116"/>
      <c r="G88" s="116"/>
      <c r="H88" s="116"/>
      <c r="I88" s="116"/>
      <c r="J88" s="116"/>
      <c r="K88" s="116"/>
      <c r="L88" s="116"/>
      <c r="M88" s="116"/>
      <c r="N88" s="116"/>
      <c r="O88" s="116"/>
    </row>
    <row r="89" spans="1:15" s="46" customFormat="1" ht="12">
      <c r="B89" s="112"/>
      <c r="C89" s="116"/>
      <c r="D89" s="116"/>
      <c r="E89" s="116"/>
      <c r="F89" s="116"/>
      <c r="G89" s="116"/>
      <c r="H89" s="116"/>
      <c r="I89" s="116"/>
      <c r="J89" s="116"/>
      <c r="K89" s="116"/>
      <c r="L89" s="116"/>
      <c r="M89" s="116"/>
      <c r="N89" s="116"/>
      <c r="O89" s="116"/>
    </row>
    <row r="90" spans="1:15" s="46" customFormat="1" ht="12">
      <c r="B90" s="112"/>
      <c r="C90" s="116"/>
      <c r="D90" s="116"/>
      <c r="E90" s="116"/>
      <c r="F90" s="116"/>
      <c r="G90" s="116"/>
      <c r="H90" s="116"/>
      <c r="I90" s="116"/>
      <c r="J90" s="116"/>
      <c r="K90" s="116"/>
      <c r="L90" s="116"/>
      <c r="M90" s="116"/>
      <c r="N90" s="116"/>
      <c r="O90" s="116"/>
    </row>
    <row r="91" spans="1:15" s="46" customFormat="1" ht="12"/>
    <row r="92" spans="1:15" s="46" customFormat="1" ht="12">
      <c r="B92" s="117"/>
    </row>
    <row r="93" spans="1:15" s="46" customFormat="1" ht="12"/>
    <row r="94" spans="1:15" s="46" customFormat="1" ht="12">
      <c r="A94" s="109"/>
    </row>
    <row r="95" spans="1:15" s="46" customFormat="1" ht="12">
      <c r="A95" s="109"/>
    </row>
    <row r="96" spans="1:15" s="46" customFormat="1" ht="12">
      <c r="A96" s="109"/>
    </row>
    <row r="97" spans="1:1" s="46" customFormat="1" ht="12">
      <c r="A97" s="109"/>
    </row>
    <row r="98" spans="1:1" s="46" customFormat="1" ht="12">
      <c r="A98" s="109"/>
    </row>
    <row r="99" spans="1:1" s="46" customFormat="1" ht="12">
      <c r="A99" s="109"/>
    </row>
    <row r="100" spans="1:1" s="46" customFormat="1" ht="12">
      <c r="A100" s="109"/>
    </row>
    <row r="101" spans="1:1" s="46" customFormat="1" ht="12">
      <c r="A101" s="109"/>
    </row>
    <row r="102" spans="1:1" s="46" customFormat="1" ht="12">
      <c r="A102" s="109"/>
    </row>
    <row r="103" spans="1:1" s="46" customFormat="1" ht="12">
      <c r="A103" s="109"/>
    </row>
    <row r="104" spans="1:1" s="46" customFormat="1" ht="12">
      <c r="A104" s="109"/>
    </row>
    <row r="105" spans="1:1" s="46" customFormat="1" ht="12">
      <c r="A105" s="109"/>
    </row>
    <row r="106" spans="1:1" s="46" customFormat="1" ht="12">
      <c r="A106" s="109"/>
    </row>
    <row r="107" spans="1:1" s="46" customFormat="1" ht="12">
      <c r="A107" s="109"/>
    </row>
    <row r="108" spans="1:1" s="46" customFormat="1" ht="12">
      <c r="A108" s="109"/>
    </row>
    <row r="109" spans="1:1" s="46" customFormat="1" ht="12">
      <c r="A109" s="109"/>
    </row>
    <row r="110" spans="1:1" s="46" customFormat="1" ht="12">
      <c r="A110" s="109"/>
    </row>
    <row r="111" spans="1:1" s="46" customFormat="1" ht="12">
      <c r="A111" s="109"/>
    </row>
    <row r="112" spans="1:1" s="46" customFormat="1" ht="12">
      <c r="A112" s="109"/>
    </row>
    <row r="113" spans="1:1" s="46" customFormat="1" ht="12">
      <c r="A113" s="109"/>
    </row>
    <row r="114" spans="1:1" s="46" customFormat="1" ht="12">
      <c r="A114" s="109"/>
    </row>
    <row r="115" spans="1:1" s="46" customFormat="1" ht="12">
      <c r="A115" s="109"/>
    </row>
    <row r="116" spans="1:1" s="46" customFormat="1" ht="12">
      <c r="A116" s="109"/>
    </row>
    <row r="117" spans="1:1" s="46" customFormat="1" ht="12">
      <c r="A117" s="109"/>
    </row>
    <row r="118" spans="1:1" s="46" customFormat="1" ht="12">
      <c r="A118" s="109"/>
    </row>
    <row r="119" spans="1:1" s="46" customFormat="1" ht="12">
      <c r="A119" s="109"/>
    </row>
    <row r="120" spans="1:1" s="46" customFormat="1" ht="12">
      <c r="A120" s="109"/>
    </row>
    <row r="121" spans="1:1" s="46" customFormat="1" ht="12">
      <c r="A121" s="109"/>
    </row>
    <row r="122" spans="1:1" s="46" customFormat="1" ht="12">
      <c r="A122" s="109"/>
    </row>
    <row r="123" spans="1:1" s="46" customFormat="1" ht="12">
      <c r="A123" s="109"/>
    </row>
    <row r="124" spans="1:1" s="46" customFormat="1" ht="12">
      <c r="A124" s="109"/>
    </row>
    <row r="125" spans="1:1" s="46" customFormat="1" ht="12">
      <c r="A125" s="109"/>
    </row>
    <row r="126" spans="1:1" s="46" customFormat="1" ht="12">
      <c r="A126" s="109"/>
    </row>
    <row r="127" spans="1:1" s="46" customFormat="1" ht="12">
      <c r="A127" s="109"/>
    </row>
    <row r="128" spans="1:1" s="46" customFormat="1" ht="12">
      <c r="A128" s="109"/>
    </row>
    <row r="129" spans="1:15" s="46" customFormat="1" ht="12">
      <c r="A129" s="109"/>
    </row>
    <row r="130" spans="1:15" s="46" customFormat="1" ht="12">
      <c r="A130" s="109"/>
    </row>
    <row r="131" spans="1:15" s="46" customFormat="1" ht="12">
      <c r="A131" s="109"/>
    </row>
    <row r="132" spans="1:15" s="46" customFormat="1" ht="12">
      <c r="A132" s="109"/>
    </row>
    <row r="133" spans="1:15" s="55" customFormat="1">
      <c r="A133" s="56"/>
      <c r="B133" s="56"/>
      <c r="C133" s="56"/>
      <c r="D133" s="56"/>
      <c r="E133" s="56"/>
      <c r="F133" s="56"/>
      <c r="G133" s="56"/>
      <c r="H133" s="56"/>
      <c r="I133" s="56"/>
      <c r="J133" s="56"/>
      <c r="K133" s="56"/>
      <c r="L133" s="56"/>
      <c r="M133" s="56"/>
      <c r="N133" s="56"/>
      <c r="O133" s="56"/>
    </row>
    <row r="134" spans="1:15" s="55" customFormat="1">
      <c r="A134" s="56"/>
      <c r="B134" s="56"/>
      <c r="C134" s="56"/>
      <c r="D134" s="56"/>
      <c r="E134" s="56"/>
      <c r="F134" s="56"/>
      <c r="G134" s="56"/>
      <c r="H134" s="56"/>
      <c r="I134" s="56"/>
      <c r="J134" s="56"/>
      <c r="K134" s="56"/>
      <c r="L134" s="56"/>
      <c r="M134" s="56"/>
      <c r="N134" s="56"/>
      <c r="O134" s="56"/>
    </row>
    <row r="135" spans="1:15" s="55" customFormat="1"/>
    <row r="136" spans="1:15" s="55" customFormat="1"/>
    <row r="137" spans="1:15" s="55" customFormat="1"/>
    <row r="138" spans="1:15" s="55" customFormat="1"/>
  </sheetData>
  <mergeCells count="6">
    <mergeCell ref="M5:N5"/>
    <mergeCell ref="C5:D5"/>
    <mergeCell ref="E5:F5"/>
    <mergeCell ref="G5:H5"/>
    <mergeCell ref="I5:J5"/>
    <mergeCell ref="K5:L5"/>
  </mergeCells>
  <hyperlinks>
    <hyperlink ref="O2" location="Index!A1" display="Back to Index" xr:uid="{9A88BCB8-91FD-4E49-81CC-26C6EB7AA603}"/>
  </hyperlinks>
  <pageMargins left="0.7" right="0.7" top="0.75" bottom="0.75" header="0.3" footer="0.3"/>
  <pageSetup paperSize="9" scale="46"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FBB5A-2414-4A87-8CD9-F0C819D73850}">
  <dimension ref="A1:Q59"/>
  <sheetViews>
    <sheetView showGridLines="0" showRowColHeaders="0" zoomScaleNormal="100" zoomScaleSheetLayoutView="100" workbookViewId="0"/>
  </sheetViews>
  <sheetFormatPr defaultRowHeight="15"/>
  <cols>
    <col min="1" max="1" width="9.140625" customWidth="1"/>
    <col min="2" max="2" width="38.28515625" customWidth="1"/>
    <col min="3" max="13" width="11.28515625" customWidth="1"/>
    <col min="14" max="14" width="11.28515625" style="178" customWidth="1"/>
    <col min="15" max="15" width="16.28515625" customWidth="1"/>
  </cols>
  <sheetData>
    <row r="1" spans="1:17" s="2" customFormat="1" ht="24" customHeight="1">
      <c r="B1" s="179" t="s">
        <v>290</v>
      </c>
      <c r="N1" s="179"/>
    </row>
    <row r="2" spans="1:17" s="124" customFormat="1" ht="15.95" customHeight="1">
      <c r="A2" s="118" t="str" cm="1">
        <f t="array" aca="1" ref="A2" ca="1">MID(CELL("filename",A1),FIND("]",CELL("filename",A1))+1,255)</f>
        <v>Table 6</v>
      </c>
      <c r="B2" s="118" t="s">
        <v>298</v>
      </c>
      <c r="O2" s="120" t="s">
        <v>103</v>
      </c>
    </row>
    <row r="3" spans="1:17" s="45" customFormat="1" ht="12">
      <c r="A3" s="253"/>
      <c r="B3" s="42"/>
      <c r="C3" s="71"/>
      <c r="D3" s="71"/>
      <c r="E3" s="71"/>
      <c r="F3" s="71"/>
      <c r="G3" s="71"/>
      <c r="H3" s="71"/>
      <c r="I3" s="71"/>
      <c r="J3" s="71"/>
      <c r="K3" s="71"/>
      <c r="L3" s="71"/>
      <c r="M3" s="71"/>
      <c r="N3" s="71"/>
      <c r="O3" s="71"/>
      <c r="P3" s="71"/>
      <c r="Q3" s="71"/>
    </row>
    <row r="4" spans="1:17" s="45" customFormat="1" ht="12">
      <c r="A4" s="81"/>
      <c r="B4" s="71"/>
      <c r="C4" s="71"/>
      <c r="D4" s="71"/>
      <c r="E4" s="71"/>
      <c r="F4" s="71"/>
      <c r="G4" s="71"/>
      <c r="H4" s="71"/>
      <c r="I4" s="71"/>
      <c r="J4" s="71"/>
      <c r="K4" s="71"/>
      <c r="L4" s="71"/>
      <c r="M4" s="71"/>
      <c r="N4" s="71"/>
      <c r="O4" s="71"/>
      <c r="P4" s="71"/>
      <c r="Q4" s="71"/>
    </row>
    <row r="5" spans="1:17" s="45" customFormat="1" ht="24">
      <c r="A5" s="71"/>
      <c r="B5" s="103" t="s">
        <v>164</v>
      </c>
      <c r="C5" s="70">
        <v>2009</v>
      </c>
      <c r="D5" s="70">
        <v>2010</v>
      </c>
      <c r="E5" s="70">
        <v>2011</v>
      </c>
      <c r="F5" s="70">
        <v>2012</v>
      </c>
      <c r="G5" s="70">
        <v>2013</v>
      </c>
      <c r="H5" s="70">
        <v>2014</v>
      </c>
      <c r="I5" s="70">
        <v>2015</v>
      </c>
      <c r="J5" s="70">
        <v>2016</v>
      </c>
      <c r="K5" s="70">
        <v>2017</v>
      </c>
      <c r="L5" s="70">
        <v>2018</v>
      </c>
      <c r="M5" s="70">
        <v>2019</v>
      </c>
      <c r="N5" s="70">
        <v>2020</v>
      </c>
      <c r="O5" s="70" t="s">
        <v>140</v>
      </c>
      <c r="P5" s="71"/>
      <c r="Q5" s="71"/>
    </row>
    <row r="6" spans="1:17" s="45" customFormat="1" ht="12">
      <c r="A6" s="71"/>
      <c r="B6" s="71" t="s">
        <v>153</v>
      </c>
      <c r="C6" s="84">
        <v>116715</v>
      </c>
      <c r="D6" s="84">
        <v>129855</v>
      </c>
      <c r="E6" s="84">
        <v>144560</v>
      </c>
      <c r="F6" s="84">
        <v>155540</v>
      </c>
      <c r="G6" s="84">
        <v>149800</v>
      </c>
      <c r="H6" s="84">
        <v>140855</v>
      </c>
      <c r="I6" s="84">
        <v>118110</v>
      </c>
      <c r="J6" s="84">
        <v>135565</v>
      </c>
      <c r="K6" s="84">
        <v>130830</v>
      </c>
      <c r="L6" s="84">
        <v>126930</v>
      </c>
      <c r="M6" s="84">
        <v>138325</v>
      </c>
      <c r="N6" s="243">
        <v>128240</v>
      </c>
      <c r="O6" s="84">
        <v>11525</v>
      </c>
      <c r="P6" s="71"/>
      <c r="Q6" s="71"/>
    </row>
    <row r="7" spans="1:17" s="45" customFormat="1" ht="12">
      <c r="A7" s="71"/>
      <c r="B7" s="71" t="s">
        <v>2</v>
      </c>
      <c r="C7" s="84">
        <v>91510</v>
      </c>
      <c r="D7" s="84">
        <v>101335</v>
      </c>
      <c r="E7" s="84">
        <v>105705</v>
      </c>
      <c r="F7" s="84">
        <v>105715</v>
      </c>
      <c r="G7" s="84">
        <v>98570</v>
      </c>
      <c r="H7" s="84">
        <v>95485</v>
      </c>
      <c r="I7" s="84">
        <v>88080</v>
      </c>
      <c r="J7" s="84">
        <v>100930</v>
      </c>
      <c r="K7" s="84">
        <v>103260</v>
      </c>
      <c r="L7" s="84">
        <v>101805</v>
      </c>
      <c r="M7" s="84">
        <v>108400</v>
      </c>
      <c r="N7" s="243">
        <v>98860</v>
      </c>
      <c r="O7" s="84">
        <v>7350</v>
      </c>
      <c r="P7" s="71"/>
      <c r="Q7" s="71"/>
    </row>
    <row r="8" spans="1:17" s="45" customFormat="1" ht="12">
      <c r="A8" s="71"/>
      <c r="B8" s="162" t="s">
        <v>200</v>
      </c>
      <c r="C8" s="84">
        <v>237965</v>
      </c>
      <c r="D8" s="84">
        <v>257640</v>
      </c>
      <c r="E8" s="84">
        <v>430855</v>
      </c>
      <c r="F8" s="84">
        <v>454620</v>
      </c>
      <c r="G8" s="84">
        <v>438505</v>
      </c>
      <c r="H8" s="84">
        <v>393095</v>
      </c>
      <c r="I8" s="84">
        <v>330815</v>
      </c>
      <c r="J8" s="84">
        <v>349460</v>
      </c>
      <c r="K8" s="84">
        <v>339695</v>
      </c>
      <c r="L8" s="84">
        <v>318520</v>
      </c>
      <c r="M8" s="84">
        <v>329810</v>
      </c>
      <c r="N8" s="243">
        <v>316850</v>
      </c>
      <c r="O8" s="84">
        <v>78890</v>
      </c>
      <c r="P8" s="71"/>
      <c r="Q8" s="71"/>
    </row>
    <row r="9" spans="1:17" s="45" customFormat="1" ht="12">
      <c r="A9" s="71"/>
      <c r="B9" s="71" t="s">
        <v>160</v>
      </c>
      <c r="C9" s="84">
        <v>224700</v>
      </c>
      <c r="D9" s="84">
        <v>243390</v>
      </c>
      <c r="E9" s="84">
        <v>273450</v>
      </c>
      <c r="F9" s="84">
        <v>310880</v>
      </c>
      <c r="G9" s="84">
        <v>330000</v>
      </c>
      <c r="H9" s="84">
        <v>316105</v>
      </c>
      <c r="I9" s="84">
        <v>261830</v>
      </c>
      <c r="J9" s="84">
        <v>266045</v>
      </c>
      <c r="K9" s="84">
        <v>255890</v>
      </c>
      <c r="L9" s="84">
        <v>239180</v>
      </c>
      <c r="M9" s="84">
        <v>261855</v>
      </c>
      <c r="N9" s="243">
        <v>265390</v>
      </c>
      <c r="O9" s="84">
        <v>40690</v>
      </c>
      <c r="P9" s="71"/>
      <c r="Q9" s="71"/>
    </row>
    <row r="10" spans="1:17" s="45" customFormat="1" ht="12">
      <c r="A10" s="71"/>
      <c r="B10" s="71" t="s">
        <v>0</v>
      </c>
      <c r="C10" s="84">
        <v>67565</v>
      </c>
      <c r="D10" s="84">
        <v>71445</v>
      </c>
      <c r="E10" s="84">
        <v>65840</v>
      </c>
      <c r="F10" s="84">
        <v>64175</v>
      </c>
      <c r="G10" s="84">
        <v>58395</v>
      </c>
      <c r="H10" s="84">
        <v>51850</v>
      </c>
      <c r="I10" s="84">
        <v>48665</v>
      </c>
      <c r="J10" s="84">
        <v>47985</v>
      </c>
      <c r="K10" s="84">
        <v>46670</v>
      </c>
      <c r="L10" s="84">
        <v>42570</v>
      </c>
      <c r="M10" s="84">
        <v>41795</v>
      </c>
      <c r="N10" s="243">
        <v>39810</v>
      </c>
      <c r="O10" s="84">
        <v>-27755</v>
      </c>
      <c r="P10" s="71"/>
      <c r="Q10" s="71"/>
    </row>
    <row r="11" spans="1:17" s="45" customFormat="1" ht="12">
      <c r="A11" s="71"/>
      <c r="B11" s="71" t="s">
        <v>139</v>
      </c>
      <c r="C11" s="84">
        <v>440540</v>
      </c>
      <c r="D11" s="84">
        <v>512460</v>
      </c>
      <c r="E11" s="84">
        <v>568225</v>
      </c>
      <c r="F11" s="84">
        <v>612675</v>
      </c>
      <c r="G11" s="84">
        <v>629165</v>
      </c>
      <c r="H11" s="84">
        <v>589175</v>
      </c>
      <c r="I11" s="84">
        <v>488335</v>
      </c>
      <c r="J11" s="84">
        <v>517730</v>
      </c>
      <c r="K11" s="84">
        <v>508890</v>
      </c>
      <c r="L11" s="84">
        <v>464905</v>
      </c>
      <c r="M11" s="84">
        <v>495650</v>
      </c>
      <c r="N11" s="243">
        <v>491685</v>
      </c>
      <c r="O11" s="84">
        <v>51145</v>
      </c>
      <c r="P11" s="71"/>
      <c r="Q11" s="71"/>
    </row>
    <row r="12" spans="1:17" s="45" customFormat="1" ht="12">
      <c r="A12" s="71"/>
      <c r="B12" s="72" t="s">
        <v>1</v>
      </c>
      <c r="C12" s="85">
        <v>1482440</v>
      </c>
      <c r="D12" s="85">
        <v>1615905</v>
      </c>
      <c r="E12" s="85">
        <v>1775645</v>
      </c>
      <c r="F12" s="85">
        <v>1886300</v>
      </c>
      <c r="G12" s="85">
        <v>1812710</v>
      </c>
      <c r="H12" s="85">
        <v>1626405</v>
      </c>
      <c r="I12" s="85">
        <v>1371155</v>
      </c>
      <c r="J12" s="85">
        <v>1451940</v>
      </c>
      <c r="K12" s="85">
        <v>1387500</v>
      </c>
      <c r="L12" s="85">
        <v>1305945</v>
      </c>
      <c r="M12" s="85">
        <v>1372145</v>
      </c>
      <c r="N12" s="244">
        <v>1408080</v>
      </c>
      <c r="O12" s="85">
        <v>-74360</v>
      </c>
      <c r="P12" s="71"/>
      <c r="Q12" s="71"/>
    </row>
    <row r="13" spans="1:17" s="45" customFormat="1" ht="12">
      <c r="A13" s="71"/>
      <c r="B13" s="71"/>
      <c r="C13" s="71"/>
      <c r="D13" s="71"/>
      <c r="E13" s="71"/>
      <c r="F13" s="71"/>
      <c r="G13" s="71"/>
      <c r="H13" s="71"/>
      <c r="I13" s="71"/>
      <c r="J13" s="71"/>
      <c r="K13" s="71"/>
      <c r="L13" s="71"/>
      <c r="M13" s="71"/>
      <c r="N13" s="180"/>
      <c r="O13" s="71"/>
      <c r="P13" s="71"/>
      <c r="Q13" s="71"/>
    </row>
    <row r="14" spans="1:17" s="45" customFormat="1" ht="12">
      <c r="A14" s="71"/>
      <c r="B14" s="71"/>
      <c r="C14" s="71"/>
      <c r="D14" s="71"/>
      <c r="E14" s="71"/>
      <c r="F14" s="71"/>
      <c r="G14" s="71"/>
      <c r="H14" s="71"/>
      <c r="I14" s="71"/>
      <c r="J14" s="71"/>
      <c r="K14" s="71"/>
      <c r="L14" s="71"/>
      <c r="M14" s="71"/>
      <c r="N14" s="71"/>
      <c r="O14" s="71"/>
      <c r="P14" s="71"/>
      <c r="Q14" s="71"/>
    </row>
    <row r="15" spans="1:17" s="45" customFormat="1" ht="24.75" customHeight="1">
      <c r="A15" s="71"/>
      <c r="B15" s="103" t="s">
        <v>163</v>
      </c>
      <c r="C15" s="70">
        <v>2009</v>
      </c>
      <c r="D15" s="70">
        <v>2010</v>
      </c>
      <c r="E15" s="70">
        <v>2011</v>
      </c>
      <c r="F15" s="70">
        <v>2012</v>
      </c>
      <c r="G15" s="70">
        <v>2013</v>
      </c>
      <c r="H15" s="70">
        <v>2014</v>
      </c>
      <c r="I15" s="70">
        <v>2015</v>
      </c>
      <c r="J15" s="70">
        <v>2016</v>
      </c>
      <c r="K15" s="70">
        <v>2017</v>
      </c>
      <c r="L15" s="70">
        <v>2018</v>
      </c>
      <c r="M15" s="70">
        <v>2019</v>
      </c>
      <c r="N15" s="70">
        <v>2020</v>
      </c>
      <c r="O15" s="70" t="s">
        <v>174</v>
      </c>
      <c r="P15" s="71"/>
      <c r="Q15" s="71"/>
    </row>
    <row r="16" spans="1:17" s="45" customFormat="1" ht="12">
      <c r="A16" s="71"/>
      <c r="B16" s="71" t="s">
        <v>153</v>
      </c>
      <c r="C16" s="82">
        <v>7.9</v>
      </c>
      <c r="D16" s="82">
        <v>8</v>
      </c>
      <c r="E16" s="82">
        <v>8.1</v>
      </c>
      <c r="F16" s="82">
        <v>8.1999999999999993</v>
      </c>
      <c r="G16" s="82">
        <v>8.3000000000000007</v>
      </c>
      <c r="H16" s="82">
        <v>8.6999999999999993</v>
      </c>
      <c r="I16" s="82">
        <v>8.6</v>
      </c>
      <c r="J16" s="82">
        <v>9.3000000000000007</v>
      </c>
      <c r="K16" s="82">
        <v>9.4</v>
      </c>
      <c r="L16" s="82">
        <v>9.6999999999999993</v>
      </c>
      <c r="M16" s="82">
        <v>10.1</v>
      </c>
      <c r="N16" s="222">
        <v>9.1</v>
      </c>
      <c r="O16" s="82">
        <v>9.9</v>
      </c>
      <c r="P16" s="71"/>
      <c r="Q16" s="71"/>
    </row>
    <row r="17" spans="1:17" s="45" customFormat="1" ht="12">
      <c r="A17" s="71"/>
      <c r="B17" s="71" t="s">
        <v>2</v>
      </c>
      <c r="C17" s="82">
        <v>6.2</v>
      </c>
      <c r="D17" s="82">
        <v>6.3</v>
      </c>
      <c r="E17" s="82">
        <v>6</v>
      </c>
      <c r="F17" s="82">
        <v>5.6</v>
      </c>
      <c r="G17" s="82">
        <v>5.4</v>
      </c>
      <c r="H17" s="82">
        <v>5.9</v>
      </c>
      <c r="I17" s="82">
        <v>6.4</v>
      </c>
      <c r="J17" s="82">
        <v>7</v>
      </c>
      <c r="K17" s="82">
        <v>7.4</v>
      </c>
      <c r="L17" s="82">
        <v>7.8</v>
      </c>
      <c r="M17" s="82">
        <v>7.9</v>
      </c>
      <c r="N17" s="222">
        <v>7</v>
      </c>
      <c r="O17" s="82">
        <v>8</v>
      </c>
      <c r="P17" s="71"/>
      <c r="Q17" s="71"/>
    </row>
    <row r="18" spans="1:17" s="45" customFormat="1" ht="12">
      <c r="A18" s="71"/>
      <c r="B18" s="162" t="s">
        <v>200</v>
      </c>
      <c r="C18" s="82">
        <v>16.100000000000001</v>
      </c>
      <c r="D18" s="82">
        <v>15.9</v>
      </c>
      <c r="E18" s="82">
        <v>24.3</v>
      </c>
      <c r="F18" s="82">
        <v>24.1</v>
      </c>
      <c r="G18" s="82">
        <v>24.2</v>
      </c>
      <c r="H18" s="82">
        <v>24.2</v>
      </c>
      <c r="I18" s="82">
        <v>24.1</v>
      </c>
      <c r="J18" s="82">
        <v>24.1</v>
      </c>
      <c r="K18" s="82">
        <v>24.5</v>
      </c>
      <c r="L18" s="82">
        <v>24.4</v>
      </c>
      <c r="M18" s="82">
        <v>24</v>
      </c>
      <c r="N18" s="180">
        <v>22.5</v>
      </c>
      <c r="O18" s="82">
        <v>33.200000000000003</v>
      </c>
      <c r="P18" s="71"/>
      <c r="Q18" s="71"/>
    </row>
    <row r="19" spans="1:17" s="45" customFormat="1" ht="12">
      <c r="A19" s="71"/>
      <c r="B19" s="71" t="s">
        <v>160</v>
      </c>
      <c r="C19" s="82">
        <v>15.2</v>
      </c>
      <c r="D19" s="82">
        <v>15.1</v>
      </c>
      <c r="E19" s="82">
        <v>15.4</v>
      </c>
      <c r="F19" s="82">
        <v>16.5</v>
      </c>
      <c r="G19" s="82">
        <v>18.2</v>
      </c>
      <c r="H19" s="82">
        <v>19.399999999999999</v>
      </c>
      <c r="I19" s="82">
        <v>19.100000000000001</v>
      </c>
      <c r="J19" s="82">
        <v>18.3</v>
      </c>
      <c r="K19" s="82">
        <v>18.399999999999999</v>
      </c>
      <c r="L19" s="82">
        <v>18.3</v>
      </c>
      <c r="M19" s="82">
        <v>19.100000000000001</v>
      </c>
      <c r="N19" s="180">
        <v>18.8</v>
      </c>
      <c r="O19" s="82">
        <v>18.100000000000001</v>
      </c>
      <c r="P19" s="71"/>
      <c r="Q19" s="71"/>
    </row>
    <row r="20" spans="1:17" s="45" customFormat="1" ht="12">
      <c r="A20" s="71"/>
      <c r="B20" s="71" t="s">
        <v>0</v>
      </c>
      <c r="C20" s="82">
        <v>4.5999999999999996</v>
      </c>
      <c r="D20" s="82">
        <v>4.4000000000000004</v>
      </c>
      <c r="E20" s="82">
        <v>3.7</v>
      </c>
      <c r="F20" s="82">
        <v>3.4</v>
      </c>
      <c r="G20" s="82">
        <v>3.2</v>
      </c>
      <c r="H20" s="82">
        <v>3.2</v>
      </c>
      <c r="I20" s="82">
        <v>3.5</v>
      </c>
      <c r="J20" s="82">
        <v>3.3</v>
      </c>
      <c r="K20" s="82">
        <v>3.4</v>
      </c>
      <c r="L20" s="82">
        <v>3.3</v>
      </c>
      <c r="M20" s="82">
        <v>3</v>
      </c>
      <c r="N20" s="180">
        <v>2.8</v>
      </c>
      <c r="O20" s="82">
        <v>-41.1</v>
      </c>
      <c r="P20" s="71"/>
      <c r="Q20" s="71"/>
    </row>
    <row r="21" spans="1:17" s="45" customFormat="1" ht="12">
      <c r="A21" s="71"/>
      <c r="B21" s="71" t="s">
        <v>139</v>
      </c>
      <c r="C21" s="82">
        <v>29.7</v>
      </c>
      <c r="D21" s="82">
        <v>31.7</v>
      </c>
      <c r="E21" s="82">
        <v>32</v>
      </c>
      <c r="F21" s="82">
        <v>32.5</v>
      </c>
      <c r="G21" s="82">
        <v>34.700000000000003</v>
      </c>
      <c r="H21" s="82">
        <v>36.200000000000003</v>
      </c>
      <c r="I21" s="82">
        <v>35.6</v>
      </c>
      <c r="J21" s="82">
        <v>35.700000000000003</v>
      </c>
      <c r="K21" s="82">
        <v>36.700000000000003</v>
      </c>
      <c r="L21" s="82">
        <v>35.6</v>
      </c>
      <c r="M21" s="82">
        <v>36.1</v>
      </c>
      <c r="N21" s="180">
        <v>34.9</v>
      </c>
      <c r="O21" s="82">
        <v>11.6</v>
      </c>
      <c r="P21" s="71"/>
      <c r="Q21" s="71"/>
    </row>
    <row r="22" spans="1:17" s="45" customFormat="1" ht="12">
      <c r="A22" s="71"/>
      <c r="B22" s="72" t="s">
        <v>1</v>
      </c>
      <c r="C22" s="83">
        <v>100</v>
      </c>
      <c r="D22" s="83">
        <v>100</v>
      </c>
      <c r="E22" s="83">
        <v>100</v>
      </c>
      <c r="F22" s="83">
        <v>100</v>
      </c>
      <c r="G22" s="83">
        <v>100</v>
      </c>
      <c r="H22" s="83">
        <v>100</v>
      </c>
      <c r="I22" s="83">
        <v>100</v>
      </c>
      <c r="J22" s="83">
        <v>100</v>
      </c>
      <c r="K22" s="83">
        <v>100</v>
      </c>
      <c r="L22" s="83">
        <v>100</v>
      </c>
      <c r="M22" s="83">
        <v>100</v>
      </c>
      <c r="N22" s="245">
        <v>100</v>
      </c>
      <c r="O22" s="82">
        <v>-5</v>
      </c>
      <c r="P22" s="71"/>
      <c r="Q22" s="71"/>
    </row>
    <row r="23" spans="1:17" s="45" customFormat="1" ht="12">
      <c r="A23" s="71"/>
      <c r="B23" s="72"/>
      <c r="C23" s="71"/>
      <c r="D23" s="71"/>
      <c r="E23" s="71"/>
      <c r="F23" s="71"/>
      <c r="G23" s="71"/>
      <c r="H23" s="71"/>
      <c r="I23" s="71"/>
      <c r="J23" s="71"/>
      <c r="K23" s="71"/>
      <c r="L23" s="71"/>
      <c r="M23" s="71"/>
      <c r="N23" s="72"/>
      <c r="O23" s="71"/>
      <c r="P23" s="71"/>
      <c r="Q23" s="71"/>
    </row>
    <row r="24" spans="1:17" s="45" customFormat="1" ht="12">
      <c r="A24" s="71"/>
      <c r="B24" s="154" t="s">
        <v>299</v>
      </c>
      <c r="C24" s="71"/>
      <c r="D24" s="71"/>
      <c r="E24" s="71"/>
      <c r="F24" s="71"/>
      <c r="G24" s="71"/>
      <c r="H24" s="71"/>
      <c r="I24" s="71"/>
      <c r="J24" s="71"/>
      <c r="K24" s="71"/>
      <c r="L24" s="71"/>
      <c r="M24" s="71"/>
      <c r="N24" s="72"/>
      <c r="O24" s="71"/>
      <c r="P24" s="71"/>
      <c r="Q24" s="71"/>
    </row>
    <row r="25" spans="1:17" s="45" customFormat="1" ht="12">
      <c r="A25" s="71"/>
      <c r="B25" s="72"/>
      <c r="C25" s="71"/>
      <c r="D25" s="71"/>
      <c r="E25" s="71"/>
      <c r="F25" s="71"/>
      <c r="G25" s="71"/>
      <c r="H25" s="71"/>
      <c r="I25" s="71"/>
      <c r="J25" s="71"/>
      <c r="K25" s="71"/>
      <c r="L25" s="71"/>
      <c r="M25" s="71"/>
      <c r="N25" s="72"/>
      <c r="O25" s="71"/>
      <c r="P25" s="71"/>
      <c r="Q25" s="71"/>
    </row>
    <row r="26" spans="1:17" s="45" customFormat="1" ht="12">
      <c r="A26" s="71"/>
      <c r="B26" s="71"/>
      <c r="C26" s="219"/>
      <c r="D26" s="219"/>
      <c r="E26" s="219"/>
      <c r="F26" s="219"/>
      <c r="G26" s="219"/>
      <c r="H26" s="219"/>
      <c r="I26" s="219"/>
      <c r="J26" s="219"/>
      <c r="K26" s="219"/>
      <c r="L26" s="219"/>
      <c r="M26" s="219"/>
      <c r="N26" s="221"/>
      <c r="O26" s="219"/>
      <c r="P26" s="71"/>
      <c r="Q26" s="71"/>
    </row>
    <row r="27" spans="1:17" s="45" customFormat="1" ht="12">
      <c r="A27" s="71"/>
      <c r="B27" s="71"/>
      <c r="C27" s="219"/>
      <c r="D27" s="219"/>
      <c r="E27" s="219"/>
      <c r="F27" s="219"/>
      <c r="G27" s="219"/>
      <c r="H27" s="219"/>
      <c r="I27" s="219"/>
      <c r="J27" s="219"/>
      <c r="K27" s="219"/>
      <c r="L27" s="219"/>
      <c r="M27" s="219"/>
      <c r="N27" s="221"/>
      <c r="O27" s="219"/>
      <c r="P27" s="71"/>
      <c r="Q27" s="71"/>
    </row>
    <row r="28" spans="1:17" s="45" customFormat="1" ht="12">
      <c r="A28" s="71"/>
      <c r="B28" s="71"/>
      <c r="C28" s="219"/>
      <c r="D28" s="219"/>
      <c r="E28" s="219"/>
      <c r="F28" s="219"/>
      <c r="G28" s="219"/>
      <c r="H28" s="219"/>
      <c r="I28" s="219"/>
      <c r="J28" s="219"/>
      <c r="K28" s="219"/>
      <c r="L28" s="219"/>
      <c r="M28" s="219"/>
      <c r="N28" s="221"/>
      <c r="O28" s="219"/>
      <c r="P28" s="71"/>
      <c r="Q28" s="71"/>
    </row>
    <row r="29" spans="1:17" s="45" customFormat="1" ht="12">
      <c r="A29" s="71"/>
      <c r="B29" s="71"/>
      <c r="C29" s="219"/>
      <c r="D29" s="219"/>
      <c r="E29" s="219"/>
      <c r="F29" s="219"/>
      <c r="G29" s="219"/>
      <c r="H29" s="219"/>
      <c r="I29" s="219"/>
      <c r="J29" s="219"/>
      <c r="K29" s="219"/>
      <c r="L29" s="219"/>
      <c r="M29" s="219"/>
      <c r="N29" s="219"/>
      <c r="O29" s="219"/>
      <c r="P29" s="71"/>
      <c r="Q29" s="71"/>
    </row>
    <row r="30" spans="1:17" s="22" customFormat="1">
      <c r="A30" s="71"/>
      <c r="B30" s="71"/>
      <c r="C30" s="219"/>
      <c r="D30" s="219"/>
      <c r="E30" s="219"/>
      <c r="F30" s="219"/>
      <c r="G30" s="219"/>
      <c r="H30" s="219"/>
      <c r="I30" s="219"/>
      <c r="J30" s="219"/>
      <c r="K30" s="219"/>
      <c r="L30" s="219"/>
      <c r="M30" s="219"/>
      <c r="N30" s="219"/>
      <c r="O30" s="219"/>
      <c r="P30" s="71"/>
      <c r="Q30" s="71"/>
    </row>
    <row r="31" spans="1:17" s="22" customFormat="1">
      <c r="A31" s="71"/>
      <c r="B31" s="46"/>
      <c r="C31" s="219"/>
      <c r="D31" s="219"/>
      <c r="E31" s="219"/>
      <c r="F31" s="219"/>
      <c r="G31" s="219"/>
      <c r="H31" s="219"/>
      <c r="I31" s="219"/>
      <c r="J31" s="219"/>
      <c r="K31" s="219"/>
      <c r="L31" s="219"/>
      <c r="M31" s="219"/>
      <c r="N31" s="219"/>
      <c r="O31" s="219"/>
      <c r="P31" s="71"/>
      <c r="Q31" s="71"/>
    </row>
    <row r="32" spans="1:17" s="22" customFormat="1">
      <c r="A32" s="44"/>
      <c r="B32" s="56"/>
      <c r="C32" s="219"/>
      <c r="D32" s="219"/>
      <c r="E32" s="219"/>
      <c r="F32" s="219"/>
      <c r="G32" s="219"/>
      <c r="H32" s="219"/>
      <c r="I32" s="219"/>
      <c r="J32" s="219"/>
      <c r="K32" s="219"/>
      <c r="L32" s="219"/>
      <c r="M32" s="219"/>
      <c r="N32" s="219"/>
      <c r="O32" s="219"/>
      <c r="P32" s="44"/>
    </row>
    <row r="33" spans="1:16" s="22" customFormat="1">
      <c r="A33" s="44"/>
      <c r="B33" s="56"/>
      <c r="C33" s="44"/>
      <c r="D33" s="44"/>
      <c r="E33" s="44"/>
      <c r="F33" s="44"/>
      <c r="G33" s="44"/>
      <c r="H33" s="44"/>
      <c r="I33" s="44"/>
      <c r="J33" s="44"/>
      <c r="K33" s="44"/>
      <c r="L33" s="44"/>
      <c r="M33" s="44"/>
      <c r="N33" s="44"/>
      <c r="O33" s="44"/>
      <c r="P33" s="44"/>
    </row>
    <row r="34" spans="1:16" s="22" customFormat="1">
      <c r="B34" s="67"/>
      <c r="C34" s="44"/>
      <c r="D34" s="44"/>
      <c r="E34" s="44"/>
      <c r="F34" s="44"/>
      <c r="G34" s="44"/>
      <c r="H34" s="44"/>
      <c r="I34" s="44"/>
      <c r="J34" s="44"/>
      <c r="K34" s="44"/>
      <c r="L34" s="44"/>
      <c r="M34" s="44"/>
      <c r="N34" s="44"/>
    </row>
    <row r="35" spans="1:16" s="22" customFormat="1">
      <c r="B35" s="44"/>
      <c r="C35" s="75"/>
      <c r="D35" s="75"/>
      <c r="E35" s="75"/>
      <c r="F35" s="75"/>
      <c r="G35" s="75"/>
      <c r="H35" s="75"/>
      <c r="I35" s="75"/>
      <c r="J35" s="75"/>
      <c r="K35" s="75"/>
      <c r="L35" s="75"/>
      <c r="M35" s="75"/>
      <c r="N35" s="75"/>
      <c r="O35" s="76"/>
    </row>
    <row r="36" spans="1:16" s="22" customFormat="1">
      <c r="B36" s="44"/>
      <c r="C36" s="75"/>
      <c r="D36" s="75"/>
      <c r="E36" s="75"/>
      <c r="F36" s="75"/>
      <c r="G36" s="75"/>
      <c r="H36" s="75"/>
      <c r="I36" s="75"/>
      <c r="J36" s="75"/>
      <c r="K36" s="75"/>
      <c r="L36" s="75"/>
      <c r="M36" s="75"/>
      <c r="N36" s="75"/>
      <c r="O36" s="76"/>
    </row>
    <row r="37" spans="1:16" s="22" customFormat="1">
      <c r="B37" s="44"/>
      <c r="C37" s="75"/>
      <c r="D37" s="75"/>
      <c r="E37" s="75"/>
      <c r="F37" s="75"/>
      <c r="G37" s="75"/>
      <c r="H37" s="75"/>
      <c r="I37" s="75"/>
      <c r="J37" s="75"/>
      <c r="K37" s="75"/>
      <c r="L37" s="75"/>
      <c r="M37" s="75"/>
      <c r="N37" s="75"/>
      <c r="O37" s="76"/>
    </row>
    <row r="38" spans="1:16" s="22" customFormat="1">
      <c r="B38" s="44"/>
      <c r="C38" s="75"/>
      <c r="D38" s="75"/>
      <c r="E38" s="75"/>
      <c r="F38" s="75"/>
      <c r="G38" s="75"/>
      <c r="H38" s="75"/>
      <c r="I38" s="75"/>
      <c r="J38" s="75"/>
      <c r="K38" s="75"/>
      <c r="L38" s="75"/>
      <c r="M38" s="75"/>
      <c r="N38" s="75"/>
      <c r="O38" s="76"/>
    </row>
    <row r="39" spans="1:16" s="22" customFormat="1">
      <c r="B39" s="44"/>
      <c r="C39" s="75"/>
      <c r="D39" s="75"/>
      <c r="E39" s="75"/>
      <c r="F39" s="75"/>
      <c r="G39" s="75"/>
      <c r="H39" s="75"/>
      <c r="I39" s="75"/>
      <c r="J39" s="75"/>
      <c r="K39" s="75"/>
      <c r="L39" s="75"/>
      <c r="M39" s="75"/>
      <c r="N39" s="75"/>
      <c r="O39" s="76"/>
    </row>
    <row r="40" spans="1:16" s="22" customFormat="1">
      <c r="B40" s="44"/>
      <c r="C40" s="75"/>
      <c r="D40" s="75"/>
      <c r="E40" s="75"/>
      <c r="F40" s="75"/>
      <c r="G40" s="75"/>
      <c r="H40" s="75"/>
      <c r="I40" s="75"/>
      <c r="J40" s="75"/>
      <c r="K40" s="75"/>
      <c r="L40" s="75"/>
      <c r="M40" s="75"/>
      <c r="N40" s="75"/>
      <c r="O40" s="76"/>
    </row>
    <row r="41" spans="1:16" s="22" customFormat="1"/>
    <row r="42" spans="1:16" s="22" customFormat="1">
      <c r="B42" s="67"/>
    </row>
    <row r="43" spans="1:16" s="22" customFormat="1">
      <c r="B43" s="44"/>
      <c r="C43" s="69"/>
      <c r="D43" s="69"/>
      <c r="E43" s="69"/>
      <c r="F43" s="69"/>
      <c r="G43" s="69"/>
      <c r="H43" s="69"/>
      <c r="I43" s="69"/>
      <c r="J43" s="69"/>
      <c r="K43" s="69"/>
      <c r="L43" s="69"/>
      <c r="M43" s="69"/>
      <c r="N43" s="69"/>
    </row>
    <row r="44" spans="1:16" s="22" customFormat="1">
      <c r="B44" s="44"/>
      <c r="C44" s="44"/>
      <c r="D44" s="44"/>
      <c r="E44" s="44"/>
      <c r="F44" s="44"/>
      <c r="G44" s="44"/>
      <c r="H44" s="44"/>
      <c r="I44" s="44"/>
      <c r="J44" s="44"/>
      <c r="K44" s="44"/>
      <c r="L44" s="44"/>
      <c r="M44" s="44"/>
      <c r="N44" s="44"/>
    </row>
    <row r="45" spans="1:16" s="22" customFormat="1">
      <c r="B45" s="44"/>
      <c r="C45" s="44"/>
      <c r="D45" s="44"/>
      <c r="E45" s="44"/>
      <c r="F45" s="44"/>
      <c r="G45" s="44"/>
      <c r="H45" s="44"/>
      <c r="I45" s="44"/>
      <c r="J45" s="44"/>
      <c r="K45" s="44"/>
      <c r="L45" s="44"/>
      <c r="M45" s="44"/>
      <c r="N45" s="44"/>
    </row>
    <row r="46" spans="1:16" s="22" customFormat="1">
      <c r="B46" s="44"/>
      <c r="C46" s="44"/>
      <c r="D46" s="44"/>
      <c r="E46" s="44"/>
      <c r="F46" s="44"/>
      <c r="G46" s="44"/>
      <c r="H46" s="44"/>
      <c r="I46" s="44"/>
      <c r="J46" s="44"/>
      <c r="K46" s="44"/>
      <c r="L46" s="44"/>
      <c r="M46" s="44"/>
      <c r="N46" s="44"/>
    </row>
    <row r="47" spans="1:16" s="22" customFormat="1">
      <c r="B47" s="44"/>
      <c r="C47" s="44"/>
      <c r="D47" s="44"/>
      <c r="E47" s="44"/>
      <c r="F47" s="44"/>
      <c r="G47" s="44"/>
      <c r="H47" s="44"/>
      <c r="I47" s="44"/>
      <c r="J47" s="44"/>
      <c r="K47" s="44"/>
      <c r="L47" s="44"/>
      <c r="M47" s="44"/>
      <c r="N47" s="44"/>
    </row>
    <row r="48" spans="1:16" s="22" customFormat="1">
      <c r="B48" s="44"/>
      <c r="C48" s="44"/>
      <c r="D48" s="44"/>
      <c r="E48" s="44"/>
      <c r="F48" s="44"/>
      <c r="G48" s="44"/>
      <c r="H48" s="44"/>
      <c r="I48" s="44"/>
      <c r="J48" s="44"/>
      <c r="K48" s="44"/>
      <c r="L48" s="44"/>
      <c r="M48" s="44"/>
      <c r="N48" s="44"/>
    </row>
    <row r="49" spans="2:14" s="22" customFormat="1">
      <c r="B49" s="44"/>
      <c r="C49" s="44"/>
      <c r="D49" s="44"/>
      <c r="E49" s="44"/>
      <c r="F49" s="44"/>
      <c r="G49" s="44"/>
      <c r="H49" s="44"/>
      <c r="I49" s="44"/>
      <c r="J49" s="44"/>
      <c r="K49" s="44"/>
      <c r="L49" s="44"/>
      <c r="M49" s="44"/>
      <c r="N49" s="44"/>
    </row>
    <row r="50" spans="2:14" s="22" customFormat="1">
      <c r="B50" s="44"/>
      <c r="C50" s="44"/>
      <c r="D50" s="44"/>
      <c r="E50" s="44"/>
      <c r="F50" s="44"/>
      <c r="G50" s="44"/>
      <c r="H50" s="44"/>
      <c r="I50" s="44"/>
      <c r="J50" s="44"/>
      <c r="K50" s="44"/>
      <c r="L50" s="44"/>
      <c r="M50" s="44"/>
      <c r="N50" s="44"/>
    </row>
    <row r="51" spans="2:14" s="22" customFormat="1">
      <c r="B51" s="44"/>
      <c r="C51" s="44"/>
      <c r="D51" s="44"/>
      <c r="E51" s="44"/>
      <c r="F51" s="44"/>
      <c r="G51" s="44"/>
      <c r="H51" s="44"/>
      <c r="I51" s="44"/>
      <c r="J51" s="44"/>
      <c r="K51" s="44"/>
      <c r="L51" s="44"/>
      <c r="M51" s="44"/>
      <c r="N51" s="44"/>
    </row>
    <row r="52" spans="2:14" s="22" customFormat="1">
      <c r="B52" s="44"/>
      <c r="C52" s="44"/>
      <c r="D52" s="44"/>
      <c r="E52" s="44"/>
      <c r="F52" s="44"/>
      <c r="G52" s="44"/>
      <c r="H52" s="44"/>
      <c r="I52" s="44"/>
      <c r="J52" s="44"/>
      <c r="K52" s="44"/>
      <c r="L52" s="44"/>
      <c r="M52" s="44"/>
      <c r="N52" s="44"/>
    </row>
    <row r="53" spans="2:14" s="22" customFormat="1">
      <c r="B53" s="44"/>
      <c r="C53" s="69"/>
      <c r="D53" s="69"/>
      <c r="E53" s="69"/>
      <c r="F53" s="69"/>
      <c r="G53" s="69"/>
      <c r="H53" s="69"/>
      <c r="I53" s="69"/>
      <c r="J53" s="69"/>
      <c r="K53" s="69"/>
      <c r="L53" s="69"/>
      <c r="M53" s="69"/>
      <c r="N53" s="69"/>
    </row>
    <row r="54" spans="2:14" s="22" customFormat="1">
      <c r="B54" s="44"/>
      <c r="C54" s="77"/>
      <c r="D54" s="77"/>
      <c r="E54" s="77"/>
      <c r="F54" s="77"/>
      <c r="G54" s="77"/>
      <c r="H54" s="77"/>
      <c r="I54" s="77"/>
      <c r="J54" s="77"/>
      <c r="K54" s="77"/>
      <c r="L54" s="77"/>
      <c r="M54" s="77"/>
      <c r="N54" s="77"/>
    </row>
    <row r="55" spans="2:14" s="22" customFormat="1">
      <c r="B55" s="44"/>
      <c r="C55" s="77"/>
      <c r="D55" s="77"/>
      <c r="E55" s="77"/>
      <c r="F55" s="77"/>
      <c r="G55" s="77"/>
      <c r="H55" s="77"/>
      <c r="I55" s="77"/>
      <c r="J55" s="77"/>
      <c r="K55" s="77"/>
      <c r="L55" s="77"/>
      <c r="M55" s="77"/>
      <c r="N55" s="77"/>
    </row>
    <row r="56" spans="2:14" s="22" customFormat="1">
      <c r="B56" s="44"/>
      <c r="C56" s="77"/>
      <c r="D56" s="77"/>
      <c r="E56" s="77"/>
      <c r="F56" s="77"/>
      <c r="G56" s="77"/>
      <c r="H56" s="77"/>
      <c r="I56" s="77"/>
      <c r="J56" s="77"/>
      <c r="K56" s="77"/>
      <c r="L56" s="77"/>
      <c r="M56" s="77"/>
      <c r="N56" s="77"/>
    </row>
    <row r="57" spans="2:14" s="22" customFormat="1">
      <c r="B57" s="44"/>
      <c r="C57" s="77"/>
      <c r="D57" s="77"/>
      <c r="E57" s="77"/>
      <c r="F57" s="77"/>
      <c r="G57" s="77"/>
      <c r="H57" s="77"/>
      <c r="I57" s="77"/>
      <c r="J57" s="77"/>
      <c r="K57" s="77"/>
      <c r="L57" s="77"/>
      <c r="M57" s="77"/>
      <c r="N57" s="77"/>
    </row>
    <row r="58" spans="2:14" s="4" customFormat="1">
      <c r="B58" s="23"/>
      <c r="C58" s="24"/>
      <c r="D58" s="24"/>
      <c r="E58" s="24"/>
      <c r="F58" s="24"/>
      <c r="G58" s="24"/>
      <c r="H58" s="24"/>
      <c r="I58" s="24"/>
      <c r="J58" s="24"/>
      <c r="K58" s="24"/>
      <c r="L58" s="24"/>
      <c r="M58" s="24"/>
      <c r="N58" s="24"/>
    </row>
    <row r="59" spans="2:14" s="4" customFormat="1">
      <c r="B59" s="23"/>
      <c r="C59" s="24"/>
      <c r="D59" s="24"/>
      <c r="E59" s="24"/>
      <c r="F59" s="24"/>
      <c r="G59" s="24"/>
      <c r="H59" s="24"/>
      <c r="I59" s="24"/>
      <c r="J59" s="24"/>
      <c r="K59" s="24"/>
      <c r="L59" s="24"/>
      <c r="M59" s="24"/>
      <c r="N59" s="24"/>
    </row>
  </sheetData>
  <hyperlinks>
    <hyperlink ref="O2" location="Index!A1" display="Back to Index" xr:uid="{E55DA533-41CC-4C3C-A0BA-0FA5B42EB1AF}"/>
  </hyperlinks>
  <pageMargins left="0.7" right="0.7" top="0.75" bottom="0.75" header="0.3" footer="0.3"/>
  <pageSetup paperSize="9" scale="46"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D8D86-22BD-45D4-9540-AD441F7D561B}">
  <sheetPr>
    <tabColor theme="2"/>
  </sheetPr>
  <dimension ref="A1:AE41"/>
  <sheetViews>
    <sheetView showGridLines="0" showRowColHeaders="0" zoomScaleNormal="100" zoomScaleSheetLayoutView="100" workbookViewId="0"/>
  </sheetViews>
  <sheetFormatPr defaultRowHeight="15"/>
  <cols>
    <col min="1" max="1" width="9.140625" style="178" customWidth="1"/>
    <col min="2" max="2" width="42.42578125" style="178" customWidth="1"/>
    <col min="3" max="6" width="10.7109375" style="178" customWidth="1"/>
    <col min="7" max="8" width="17.42578125" style="178" customWidth="1"/>
    <col min="9" max="14" width="10.7109375" style="178" customWidth="1"/>
    <col min="15" max="20" width="9.85546875" style="178" customWidth="1"/>
    <col min="21" max="16384" width="9.140625" style="178"/>
  </cols>
  <sheetData>
    <row r="1" spans="1:31" s="179" customFormat="1" ht="24" customHeight="1">
      <c r="B1" s="179" t="s">
        <v>290</v>
      </c>
    </row>
    <row r="2" spans="1:31" s="124" customFormat="1" ht="15.95" customHeight="1">
      <c r="A2" s="118" t="str" cm="1">
        <f t="array" aca="1" ref="A2" ca="1">MID(CELL("filename",A1),FIND("]",CELL("filename",A1))+1,255)</f>
        <v>Table 7</v>
      </c>
      <c r="B2" s="118" t="s">
        <v>314</v>
      </c>
      <c r="O2" s="122" t="s">
        <v>103</v>
      </c>
    </row>
    <row r="3" spans="1:31" s="79" customFormat="1" ht="11.25" customHeight="1">
      <c r="B3" s="42"/>
    </row>
    <row r="4" spans="1:31" s="71" customFormat="1" ht="12">
      <c r="C4" s="95"/>
      <c r="D4" s="95"/>
      <c r="E4" s="95"/>
      <c r="F4" s="95"/>
      <c r="G4" s="95"/>
      <c r="H4" s="95"/>
      <c r="I4" s="95"/>
      <c r="J4" s="95"/>
      <c r="K4" s="95"/>
      <c r="L4" s="95"/>
      <c r="M4" s="95"/>
      <c r="N4" s="95"/>
      <c r="O4" s="95"/>
      <c r="P4" s="95"/>
      <c r="Q4" s="95"/>
      <c r="R4" s="95"/>
      <c r="S4" s="95"/>
      <c r="T4" s="95"/>
      <c r="U4" s="95"/>
      <c r="V4" s="95"/>
      <c r="W4" s="95"/>
      <c r="X4" s="95"/>
      <c r="Y4" s="95"/>
      <c r="Z4" s="95"/>
      <c r="AA4" s="95"/>
      <c r="AB4" s="95"/>
      <c r="AC4" s="95"/>
    </row>
    <row r="5" spans="1:31" s="71" customFormat="1" ht="12">
      <c r="C5" s="95"/>
      <c r="D5" s="95"/>
      <c r="E5" s="95"/>
      <c r="F5" s="95"/>
      <c r="G5" s="95"/>
      <c r="H5" s="95"/>
      <c r="I5" s="95"/>
      <c r="J5" s="95"/>
      <c r="K5" s="95"/>
      <c r="L5" s="95"/>
      <c r="M5" s="95"/>
      <c r="N5" s="95"/>
      <c r="O5" s="95"/>
      <c r="P5" s="95"/>
      <c r="Q5" s="95"/>
      <c r="R5" s="95"/>
      <c r="S5" s="95"/>
      <c r="T5" s="95"/>
      <c r="U5" s="95"/>
      <c r="V5" s="95"/>
      <c r="W5" s="95"/>
      <c r="X5" s="95"/>
      <c r="Y5" s="95"/>
      <c r="Z5" s="95"/>
      <c r="AA5" s="95"/>
      <c r="AB5" s="95"/>
      <c r="AC5" s="95"/>
    </row>
    <row r="6" spans="1:31" s="71" customFormat="1" ht="27.75" customHeight="1">
      <c r="C6" s="303" t="s">
        <v>152</v>
      </c>
      <c r="D6" s="303"/>
      <c r="E6" s="303" t="s">
        <v>155</v>
      </c>
      <c r="F6" s="303"/>
      <c r="G6" s="303" t="s">
        <v>156</v>
      </c>
      <c r="H6" s="303"/>
      <c r="I6" s="303" t="s">
        <v>160</v>
      </c>
      <c r="J6" s="303"/>
      <c r="K6" s="303" t="s">
        <v>161</v>
      </c>
      <c r="L6" s="303"/>
      <c r="M6" s="303" t="s">
        <v>190</v>
      </c>
      <c r="N6" s="303"/>
      <c r="O6" s="95"/>
      <c r="Q6" s="95"/>
      <c r="R6" s="95"/>
      <c r="S6" s="95"/>
      <c r="T6" s="95"/>
      <c r="U6" s="95"/>
      <c r="V6" s="95"/>
      <c r="W6" s="95"/>
      <c r="X6" s="95"/>
      <c r="Y6" s="95"/>
      <c r="Z6" s="95"/>
      <c r="AA6" s="95"/>
      <c r="AB6" s="95"/>
      <c r="AC6" s="95"/>
    </row>
    <row r="7" spans="1:31" s="71" customFormat="1" ht="28.5" customHeight="1">
      <c r="C7" s="51" t="s">
        <v>153</v>
      </c>
      <c r="D7" s="51" t="s">
        <v>154</v>
      </c>
      <c r="E7" s="51" t="s">
        <v>2</v>
      </c>
      <c r="F7" s="51" t="s">
        <v>5</v>
      </c>
      <c r="G7" s="160" t="s">
        <v>198</v>
      </c>
      <c r="H7" s="160" t="s">
        <v>199</v>
      </c>
      <c r="I7" s="51" t="s">
        <v>158</v>
      </c>
      <c r="J7" s="51" t="s">
        <v>159</v>
      </c>
      <c r="K7" s="51" t="s">
        <v>0</v>
      </c>
      <c r="L7" s="51" t="s">
        <v>55</v>
      </c>
      <c r="M7" s="51" t="s">
        <v>139</v>
      </c>
      <c r="N7" s="51" t="s">
        <v>6</v>
      </c>
      <c r="O7" s="47" t="s">
        <v>179</v>
      </c>
      <c r="P7" s="95"/>
      <c r="Q7" s="95"/>
      <c r="R7" s="95"/>
      <c r="S7" s="95"/>
      <c r="T7" s="95"/>
      <c r="U7" s="95"/>
      <c r="V7" s="95"/>
      <c r="W7" s="95"/>
      <c r="X7" s="95"/>
      <c r="Y7" s="95"/>
      <c r="Z7" s="95"/>
      <c r="AA7" s="95"/>
      <c r="AB7" s="95"/>
      <c r="AC7" s="95"/>
    </row>
    <row r="8" spans="1:31" s="71" customFormat="1" ht="15" customHeight="1">
      <c r="B8" s="130" t="s">
        <v>315</v>
      </c>
      <c r="C8" s="139"/>
      <c r="D8" s="139"/>
      <c r="E8" s="139"/>
      <c r="F8" s="139"/>
      <c r="G8" s="139"/>
      <c r="H8" s="139"/>
      <c r="I8" s="139"/>
      <c r="J8" s="139"/>
      <c r="K8" s="139"/>
      <c r="L8" s="139"/>
      <c r="M8" s="139"/>
      <c r="N8" s="139"/>
      <c r="O8" s="140"/>
      <c r="R8" s="180"/>
      <c r="S8" s="95"/>
      <c r="T8" s="95"/>
      <c r="U8" s="95"/>
      <c r="V8" s="95"/>
      <c r="W8" s="95"/>
      <c r="X8" s="95"/>
      <c r="Y8" s="95"/>
      <c r="Z8" s="95"/>
      <c r="AA8" s="95"/>
      <c r="AB8" s="95"/>
      <c r="AC8" s="95"/>
      <c r="AD8" s="95"/>
      <c r="AE8" s="95"/>
    </row>
    <row r="9" spans="1:31" s="71" customFormat="1" ht="15" customHeight="1">
      <c r="B9" s="180" t="s">
        <v>287</v>
      </c>
      <c r="C9" s="141">
        <v>43.4</v>
      </c>
      <c r="D9" s="141">
        <v>62.4</v>
      </c>
      <c r="E9" s="141">
        <v>59.6</v>
      </c>
      <c r="F9" s="141">
        <v>60.7</v>
      </c>
      <c r="G9" s="141">
        <v>56</v>
      </c>
      <c r="H9" s="142">
        <v>61.7</v>
      </c>
      <c r="I9" s="142">
        <v>54.8</v>
      </c>
      <c r="J9" s="142">
        <v>62</v>
      </c>
      <c r="K9" s="142">
        <v>66.099999999999994</v>
      </c>
      <c r="L9" s="142">
        <v>60.5</v>
      </c>
      <c r="M9" s="141">
        <v>43.3</v>
      </c>
      <c r="N9" s="141">
        <v>70.5</v>
      </c>
      <c r="O9" s="141">
        <v>60.6</v>
      </c>
      <c r="S9" s="95"/>
      <c r="T9" s="95"/>
      <c r="U9" s="95"/>
      <c r="V9" s="95"/>
      <c r="W9" s="95"/>
      <c r="X9" s="95"/>
      <c r="Y9" s="95"/>
      <c r="Z9" s="95"/>
      <c r="AA9" s="95"/>
      <c r="AB9" s="95"/>
      <c r="AC9" s="95"/>
      <c r="AD9" s="95"/>
      <c r="AE9" s="95"/>
    </row>
    <row r="10" spans="1:31" s="71" customFormat="1" ht="15" customHeight="1">
      <c r="B10" s="180" t="s">
        <v>288</v>
      </c>
      <c r="C10" s="141">
        <v>40.700000000000003</v>
      </c>
      <c r="D10" s="141">
        <v>35</v>
      </c>
      <c r="E10" s="141">
        <v>35.299999999999997</v>
      </c>
      <c r="F10" s="141">
        <v>35.6</v>
      </c>
      <c r="G10" s="141">
        <v>34.1</v>
      </c>
      <c r="H10" s="142">
        <v>35.799999999999997</v>
      </c>
      <c r="I10" s="142">
        <v>34.700000000000003</v>
      </c>
      <c r="J10" s="142">
        <v>35.799999999999997</v>
      </c>
      <c r="K10" s="142">
        <v>33.4</v>
      </c>
      <c r="L10" s="142">
        <v>35.5</v>
      </c>
      <c r="M10" s="141">
        <v>37.6</v>
      </c>
      <c r="N10" s="141">
        <v>34.5</v>
      </c>
      <c r="O10" s="141">
        <v>35.5</v>
      </c>
    </row>
    <row r="11" spans="1:31" s="71" customFormat="1" ht="15" customHeight="1">
      <c r="C11" s="142"/>
      <c r="D11" s="142"/>
      <c r="E11" s="142"/>
      <c r="F11" s="142"/>
      <c r="G11" s="142"/>
      <c r="H11" s="142"/>
      <c r="I11" s="142"/>
      <c r="J11" s="142"/>
      <c r="K11" s="142"/>
      <c r="L11" s="142"/>
      <c r="M11" s="141"/>
      <c r="N11" s="141"/>
      <c r="O11" s="142"/>
      <c r="S11" s="80"/>
      <c r="T11" s="80"/>
      <c r="U11" s="80"/>
      <c r="V11" s="80"/>
      <c r="W11" s="80"/>
    </row>
    <row r="12" spans="1:31" s="71" customFormat="1" ht="15" customHeight="1">
      <c r="B12" s="103" t="s">
        <v>316</v>
      </c>
      <c r="C12" s="140"/>
      <c r="D12" s="140"/>
      <c r="E12" s="140"/>
      <c r="F12" s="140"/>
      <c r="G12" s="140"/>
      <c r="H12" s="140"/>
      <c r="K12" s="140"/>
      <c r="L12" s="140"/>
      <c r="O12" s="140"/>
      <c r="S12" s="80"/>
      <c r="T12" s="80"/>
      <c r="U12" s="80"/>
      <c r="V12" s="80"/>
      <c r="W12" s="80"/>
    </row>
    <row r="13" spans="1:31" s="22" customFormat="1" ht="15" customHeight="1">
      <c r="A13" s="71"/>
      <c r="B13" s="180" t="s">
        <v>287</v>
      </c>
      <c r="C13" s="142">
        <v>0.8</v>
      </c>
      <c r="D13" s="142">
        <v>0.2</v>
      </c>
      <c r="E13" s="142">
        <v>1.1000000000000001</v>
      </c>
      <c r="F13" s="142">
        <v>0.2</v>
      </c>
      <c r="G13" s="142">
        <v>0.5</v>
      </c>
      <c r="H13" s="142">
        <v>0.3</v>
      </c>
      <c r="I13" s="140">
        <v>0.5</v>
      </c>
      <c r="J13" s="140">
        <v>0.3</v>
      </c>
      <c r="K13" s="142">
        <v>1.6</v>
      </c>
      <c r="L13" s="142">
        <v>0.2</v>
      </c>
      <c r="M13" s="141">
        <v>0.4</v>
      </c>
      <c r="N13" s="141">
        <v>0.3</v>
      </c>
      <c r="O13" s="142">
        <v>0.2</v>
      </c>
      <c r="P13" s="71"/>
      <c r="Q13" s="71"/>
      <c r="R13" s="71"/>
      <c r="S13" s="77"/>
      <c r="T13" s="77"/>
      <c r="U13" s="77"/>
      <c r="V13" s="77"/>
      <c r="W13" s="77"/>
    </row>
    <row r="14" spans="1:31" s="22" customFormat="1" ht="15" customHeight="1">
      <c r="A14" s="71"/>
      <c r="B14" s="180" t="s">
        <v>288</v>
      </c>
      <c r="C14" s="142">
        <v>0.7</v>
      </c>
      <c r="D14" s="142">
        <v>0.2</v>
      </c>
      <c r="E14" s="142">
        <v>1</v>
      </c>
      <c r="F14" s="142">
        <v>0.2</v>
      </c>
      <c r="G14" s="142">
        <v>0.5</v>
      </c>
      <c r="H14" s="142">
        <v>0.2</v>
      </c>
      <c r="I14" s="142">
        <v>0.5</v>
      </c>
      <c r="J14" s="142">
        <v>0.2</v>
      </c>
      <c r="K14" s="142">
        <v>1.6</v>
      </c>
      <c r="L14" s="140">
        <v>0.2</v>
      </c>
      <c r="M14" s="141">
        <v>0.4</v>
      </c>
      <c r="N14" s="141">
        <v>0.3</v>
      </c>
      <c r="O14" s="142">
        <v>0.2</v>
      </c>
      <c r="P14" s="71"/>
      <c r="Q14" s="71"/>
      <c r="R14" s="71"/>
      <c r="S14" s="77"/>
      <c r="T14" s="77"/>
      <c r="U14" s="77"/>
      <c r="V14" s="77"/>
      <c r="W14" s="77"/>
    </row>
    <row r="15" spans="1:31" s="22" customFormat="1" ht="15" customHeight="1">
      <c r="A15" s="71"/>
      <c r="B15" s="71"/>
      <c r="C15" s="142"/>
      <c r="D15" s="142"/>
      <c r="E15" s="142"/>
      <c r="F15" s="142"/>
      <c r="G15" s="142"/>
      <c r="H15" s="142"/>
      <c r="I15" s="142"/>
      <c r="J15" s="142"/>
      <c r="K15" s="142"/>
      <c r="L15" s="140"/>
      <c r="M15" s="141"/>
      <c r="N15" s="141"/>
      <c r="O15" s="142"/>
      <c r="P15" s="71"/>
      <c r="Q15" s="71"/>
      <c r="R15" s="71"/>
      <c r="S15" s="77"/>
      <c r="T15" s="77"/>
      <c r="U15" s="77"/>
      <c r="V15" s="77"/>
      <c r="W15" s="77"/>
    </row>
    <row r="16" spans="1:31" s="22" customFormat="1" ht="15" customHeight="1">
      <c r="A16" s="71"/>
      <c r="B16" s="71"/>
      <c r="C16" s="142"/>
      <c r="D16" s="142"/>
      <c r="E16" s="142"/>
      <c r="F16" s="142"/>
      <c r="G16" s="142"/>
      <c r="H16" s="142"/>
      <c r="I16" s="142"/>
      <c r="J16" s="142"/>
      <c r="K16" s="142"/>
      <c r="L16" s="140"/>
      <c r="M16" s="141"/>
      <c r="N16" s="141"/>
      <c r="O16" s="142"/>
      <c r="P16" s="80"/>
      <c r="Q16" s="80"/>
      <c r="R16" s="80"/>
      <c r="S16" s="77"/>
      <c r="T16" s="77"/>
      <c r="U16" s="77"/>
      <c r="V16" s="77"/>
      <c r="W16" s="77"/>
    </row>
    <row r="17" spans="1:23" s="22" customFormat="1" ht="15" customHeight="1">
      <c r="A17" s="71"/>
      <c r="B17" s="71"/>
      <c r="C17" s="80"/>
      <c r="D17" s="80"/>
      <c r="E17" s="80"/>
      <c r="F17" s="80"/>
      <c r="G17" s="80"/>
      <c r="H17" s="80"/>
      <c r="I17" s="80"/>
      <c r="J17" s="80"/>
      <c r="K17" s="80"/>
      <c r="L17" s="80"/>
      <c r="M17" s="80"/>
      <c r="N17" s="80"/>
      <c r="O17" s="80"/>
      <c r="P17" s="80"/>
      <c r="Q17" s="80"/>
      <c r="R17" s="80"/>
      <c r="S17" s="77"/>
      <c r="T17" s="77"/>
      <c r="U17" s="77"/>
      <c r="V17" s="77"/>
      <c r="W17" s="77"/>
    </row>
    <row r="18" spans="1:23" s="79" customFormat="1" ht="15" customHeight="1">
      <c r="B18" s="154" t="s">
        <v>300</v>
      </c>
    </row>
    <row r="19" spans="1:23" s="86" customFormat="1" ht="15" customHeight="1">
      <c r="A19" s="99"/>
      <c r="C19" s="100"/>
      <c r="D19" s="100"/>
      <c r="E19" s="100"/>
      <c r="F19" s="100"/>
      <c r="G19" s="218"/>
      <c r="H19" s="100"/>
      <c r="I19" s="100"/>
      <c r="J19" s="100"/>
      <c r="K19" s="100"/>
      <c r="L19" s="100"/>
      <c r="M19" s="100"/>
      <c r="N19" s="100"/>
      <c r="O19" s="100"/>
      <c r="P19" s="100"/>
      <c r="Q19" s="100"/>
      <c r="R19" s="100"/>
      <c r="S19" s="100"/>
      <c r="T19" s="100"/>
      <c r="U19" s="100"/>
    </row>
    <row r="20" spans="1:23" s="86" customFormat="1" ht="15" customHeight="1">
      <c r="A20" s="99"/>
      <c r="C20" s="100"/>
      <c r="D20" s="100"/>
      <c r="E20" s="100"/>
      <c r="F20" s="100"/>
      <c r="G20" s="100"/>
      <c r="H20" s="100"/>
      <c r="I20" s="100"/>
      <c r="J20" s="100"/>
      <c r="K20" s="100"/>
      <c r="L20" s="100"/>
      <c r="M20" s="100"/>
      <c r="N20" s="100"/>
      <c r="O20" s="100"/>
      <c r="P20" s="100"/>
      <c r="Q20" s="100"/>
      <c r="R20" s="100"/>
      <c r="S20" s="100"/>
      <c r="T20" s="100"/>
      <c r="U20" s="100"/>
    </row>
    <row r="21" spans="1:23" s="22" customFormat="1" ht="15" customHeight="1">
      <c r="A21" s="44"/>
      <c r="B21" s="44"/>
      <c r="C21" s="77"/>
      <c r="D21" s="77"/>
      <c r="E21" s="77"/>
      <c r="F21" s="77"/>
      <c r="G21" s="77"/>
      <c r="H21" s="77"/>
      <c r="I21" s="77"/>
      <c r="J21" s="77"/>
      <c r="K21" s="77"/>
      <c r="L21" s="77"/>
      <c r="M21" s="77"/>
      <c r="N21" s="77"/>
      <c r="O21" s="77"/>
      <c r="P21" s="77"/>
      <c r="Q21" s="77"/>
      <c r="R21" s="77"/>
      <c r="S21" s="77"/>
      <c r="T21" s="77"/>
      <c r="U21" s="77"/>
    </row>
    <row r="22" spans="1:23" s="22" customFormat="1">
      <c r="A22" s="44"/>
      <c r="B22" s="44"/>
      <c r="C22" s="77"/>
      <c r="D22" s="77"/>
      <c r="E22" s="77"/>
      <c r="F22" s="77"/>
      <c r="G22" s="77"/>
      <c r="H22" s="77"/>
      <c r="I22" s="77"/>
      <c r="J22" s="77"/>
      <c r="K22" s="77"/>
      <c r="L22" s="77"/>
      <c r="M22" s="77"/>
      <c r="N22" s="77"/>
      <c r="O22" s="77"/>
      <c r="P22" s="77"/>
      <c r="Q22" s="77"/>
      <c r="R22" s="77"/>
      <c r="S22" s="77"/>
      <c r="T22" s="77"/>
      <c r="U22" s="77"/>
    </row>
    <row r="23" spans="1:23" s="22" customFormat="1"/>
    <row r="24" spans="1:23" s="22" customFormat="1"/>
    <row r="25" spans="1:23" s="22" customFormat="1"/>
    <row r="26" spans="1:23" s="22" customFormat="1"/>
    <row r="27" spans="1:23" s="22" customFormat="1"/>
    <row r="28" spans="1:23" s="22" customFormat="1"/>
    <row r="29" spans="1:23" s="22" customFormat="1"/>
    <row r="30" spans="1:23" s="22" customFormat="1"/>
    <row r="31" spans="1:23" s="22" customFormat="1"/>
    <row r="32" spans="1:23" s="22" customFormat="1"/>
    <row r="33" s="22" customFormat="1"/>
    <row r="34" s="22" customFormat="1"/>
    <row r="35" s="22" customFormat="1"/>
    <row r="36" s="22" customFormat="1"/>
    <row r="37" s="22" customFormat="1"/>
    <row r="38" s="22" customFormat="1"/>
    <row r="39" s="22" customFormat="1"/>
    <row r="40" s="22" customFormat="1"/>
    <row r="41" s="22" customFormat="1"/>
  </sheetData>
  <mergeCells count="6">
    <mergeCell ref="M6:N6"/>
    <mergeCell ref="C6:D6"/>
    <mergeCell ref="E6:F6"/>
    <mergeCell ref="G6:H6"/>
    <mergeCell ref="I6:J6"/>
    <mergeCell ref="K6:L6"/>
  </mergeCells>
  <hyperlinks>
    <hyperlink ref="O2" location="Index!A1" display="Back to Index" xr:uid="{8E80A782-CC28-4D53-A10C-66863686CA03}"/>
  </hyperlinks>
  <pageMargins left="0.7" right="0.7" top="0.75" bottom="0.75" header="0.3" footer="0.3"/>
  <pageSetup paperSize="9" scale="35" orientation="portrait" r:id="rId1"/>
  <colBreaks count="1" manualBreakCount="1">
    <brk id="15" max="20"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58E8B-DBDB-4524-B13C-C6AA004346DB}">
  <sheetPr>
    <tabColor theme="2"/>
  </sheetPr>
  <dimension ref="A1:AE43"/>
  <sheetViews>
    <sheetView showGridLines="0" showRowColHeaders="0" zoomScaleNormal="100" zoomScaleSheetLayoutView="100" workbookViewId="0"/>
  </sheetViews>
  <sheetFormatPr defaultRowHeight="15"/>
  <cols>
    <col min="1" max="1" width="9.140625" customWidth="1"/>
    <col min="2" max="2" width="42.42578125" customWidth="1"/>
    <col min="3" max="6" width="10.7109375" customWidth="1"/>
    <col min="7" max="8" width="17.42578125" customWidth="1"/>
    <col min="9" max="14" width="10.7109375" customWidth="1"/>
    <col min="15" max="20" width="9.85546875" customWidth="1"/>
  </cols>
  <sheetData>
    <row r="1" spans="1:31" s="2" customFormat="1" ht="24" customHeight="1">
      <c r="B1" s="179" t="s">
        <v>290</v>
      </c>
    </row>
    <row r="2" spans="1:31" s="124" customFormat="1" ht="15.95" customHeight="1">
      <c r="A2" s="118" t="str" cm="1">
        <f t="array" aca="1" ref="A2" ca="1">MID(CELL("filename",A1),FIND("]",CELL("filename",A1))+1,255)</f>
        <v>Table 8</v>
      </c>
      <c r="B2" s="118" t="s">
        <v>317</v>
      </c>
      <c r="O2" s="122" t="s">
        <v>103</v>
      </c>
    </row>
    <row r="3" spans="1:31" s="79" customFormat="1" ht="11.25" customHeight="1">
      <c r="B3" s="42"/>
    </row>
    <row r="4" spans="1:31" s="71" customFormat="1" ht="12">
      <c r="C4" s="95"/>
      <c r="D4" s="95"/>
      <c r="E4" s="95"/>
      <c r="F4" s="95"/>
      <c r="G4" s="95"/>
      <c r="H4" s="95"/>
      <c r="I4" s="95"/>
      <c r="J4" s="95"/>
      <c r="K4" s="95"/>
      <c r="L4" s="95"/>
      <c r="M4" s="95"/>
      <c r="N4" s="95"/>
      <c r="O4" s="95"/>
      <c r="P4" s="95"/>
      <c r="Q4" s="95"/>
      <c r="R4" s="95"/>
      <c r="S4" s="95"/>
      <c r="T4" s="95"/>
      <c r="U4" s="95"/>
      <c r="V4" s="95"/>
      <c r="W4" s="95"/>
      <c r="X4" s="95"/>
      <c r="Y4" s="95"/>
      <c r="Z4" s="95"/>
      <c r="AA4" s="95"/>
      <c r="AB4" s="95"/>
      <c r="AC4" s="95"/>
    </row>
    <row r="5" spans="1:31" s="71" customFormat="1" ht="12">
      <c r="C5" s="95"/>
      <c r="D5" s="95"/>
      <c r="E5" s="95"/>
      <c r="F5" s="95"/>
      <c r="G5" s="95"/>
      <c r="H5" s="95"/>
      <c r="I5" s="95"/>
      <c r="J5" s="95"/>
      <c r="K5" s="95"/>
      <c r="L5" s="95"/>
      <c r="M5" s="95"/>
      <c r="N5" s="95"/>
      <c r="O5" s="95"/>
      <c r="P5" s="95"/>
      <c r="Q5" s="95"/>
      <c r="R5" s="95"/>
      <c r="S5" s="95"/>
      <c r="T5" s="95"/>
      <c r="U5" s="95"/>
      <c r="V5" s="95"/>
      <c r="W5" s="95"/>
      <c r="X5" s="95"/>
      <c r="Y5" s="95"/>
      <c r="Z5" s="95"/>
      <c r="AA5" s="95"/>
      <c r="AB5" s="95"/>
      <c r="AC5" s="95"/>
    </row>
    <row r="6" spans="1:31" s="71" customFormat="1" ht="27.75" customHeight="1">
      <c r="C6" s="303" t="s">
        <v>152</v>
      </c>
      <c r="D6" s="303"/>
      <c r="E6" s="303" t="s">
        <v>155</v>
      </c>
      <c r="F6" s="303"/>
      <c r="G6" s="303" t="s">
        <v>156</v>
      </c>
      <c r="H6" s="303"/>
      <c r="I6" s="303" t="s">
        <v>160</v>
      </c>
      <c r="J6" s="303"/>
      <c r="K6" s="303" t="s">
        <v>161</v>
      </c>
      <c r="L6" s="303"/>
      <c r="M6" s="303" t="s">
        <v>190</v>
      </c>
      <c r="N6" s="303"/>
      <c r="O6" s="95"/>
      <c r="Q6" s="95"/>
      <c r="R6" s="95"/>
      <c r="S6" s="95"/>
      <c r="T6" s="95"/>
      <c r="U6" s="95"/>
      <c r="V6" s="95"/>
      <c r="W6" s="95"/>
      <c r="X6" s="95"/>
      <c r="Y6" s="95"/>
      <c r="Z6" s="95"/>
      <c r="AA6" s="95"/>
      <c r="AB6" s="95"/>
      <c r="AC6" s="95"/>
    </row>
    <row r="7" spans="1:31" s="71" customFormat="1" ht="28.5" customHeight="1">
      <c r="C7" s="51" t="s">
        <v>153</v>
      </c>
      <c r="D7" s="51" t="s">
        <v>154</v>
      </c>
      <c r="E7" s="51" t="s">
        <v>2</v>
      </c>
      <c r="F7" s="51" t="s">
        <v>5</v>
      </c>
      <c r="G7" s="160" t="s">
        <v>198</v>
      </c>
      <c r="H7" s="160" t="s">
        <v>199</v>
      </c>
      <c r="I7" s="51" t="s">
        <v>158</v>
      </c>
      <c r="J7" s="51" t="s">
        <v>159</v>
      </c>
      <c r="K7" s="51" t="s">
        <v>0</v>
      </c>
      <c r="L7" s="51" t="s">
        <v>55</v>
      </c>
      <c r="M7" s="51" t="s">
        <v>139</v>
      </c>
      <c r="N7" s="51" t="s">
        <v>6</v>
      </c>
      <c r="O7" s="47" t="s">
        <v>179</v>
      </c>
      <c r="P7" s="95"/>
      <c r="Q7" s="95"/>
      <c r="R7" s="95"/>
      <c r="S7" s="95"/>
      <c r="T7" s="95"/>
      <c r="U7" s="95"/>
      <c r="V7" s="95"/>
      <c r="W7" s="95"/>
      <c r="X7" s="95"/>
      <c r="Y7" s="95"/>
      <c r="Z7" s="95"/>
      <c r="AA7" s="95"/>
      <c r="AB7" s="95"/>
      <c r="AC7" s="95"/>
    </row>
    <row r="8" spans="1:31" s="71" customFormat="1" ht="15" customHeight="1">
      <c r="B8" s="130" t="s">
        <v>318</v>
      </c>
      <c r="C8" s="139"/>
      <c r="D8" s="139"/>
      <c r="E8" s="139"/>
      <c r="F8" s="139"/>
      <c r="G8" s="139"/>
      <c r="H8" s="139"/>
      <c r="I8" s="139"/>
      <c r="J8" s="139"/>
      <c r="K8" s="139"/>
      <c r="L8" s="139"/>
      <c r="M8" s="139"/>
      <c r="N8" s="139"/>
      <c r="O8" s="140"/>
      <c r="R8" s="1"/>
      <c r="S8" s="95"/>
      <c r="T8" s="95"/>
      <c r="U8" s="95"/>
      <c r="V8" s="95"/>
      <c r="W8" s="95"/>
      <c r="X8" s="95"/>
      <c r="Y8" s="95"/>
      <c r="Z8" s="95"/>
      <c r="AA8" s="95"/>
      <c r="AB8" s="95"/>
      <c r="AC8" s="95"/>
      <c r="AD8" s="95"/>
      <c r="AE8" s="95"/>
    </row>
    <row r="9" spans="1:31" s="71" customFormat="1" ht="15" customHeight="1">
      <c r="B9" s="1" t="s">
        <v>66</v>
      </c>
      <c r="C9" s="141">
        <v>78.400000000000006</v>
      </c>
      <c r="D9" s="141">
        <v>85.6</v>
      </c>
      <c r="E9" s="141">
        <v>85.9</v>
      </c>
      <c r="F9" s="141">
        <v>84.9</v>
      </c>
      <c r="G9" s="141">
        <v>83.9</v>
      </c>
      <c r="H9" s="142">
        <v>85.2</v>
      </c>
      <c r="I9" s="142">
        <v>84.2</v>
      </c>
      <c r="J9" s="142">
        <v>85.2</v>
      </c>
      <c r="K9" s="142">
        <v>88.8</v>
      </c>
      <c r="L9" s="142">
        <v>84.9</v>
      </c>
      <c r="M9" s="141">
        <v>80.2</v>
      </c>
      <c r="N9" s="141">
        <v>88.1</v>
      </c>
      <c r="O9" s="141">
        <v>85</v>
      </c>
      <c r="S9" s="95"/>
      <c r="T9" s="95"/>
      <c r="U9" s="95"/>
      <c r="V9" s="95"/>
      <c r="W9" s="95"/>
      <c r="X9" s="95"/>
      <c r="Y9" s="95"/>
      <c r="Z9" s="95"/>
      <c r="AA9" s="95"/>
      <c r="AB9" s="95"/>
      <c r="AC9" s="95"/>
      <c r="AD9" s="95"/>
      <c r="AE9" s="95"/>
    </row>
    <row r="10" spans="1:31" s="71" customFormat="1" ht="15" customHeight="1">
      <c r="B10" s="1" t="s">
        <v>67</v>
      </c>
      <c r="C10" s="141">
        <v>79.2</v>
      </c>
      <c r="D10" s="141">
        <v>79.099999999999994</v>
      </c>
      <c r="E10" s="141">
        <v>82.6</v>
      </c>
      <c r="F10" s="141">
        <v>79</v>
      </c>
      <c r="G10" s="141">
        <v>81.900000000000006</v>
      </c>
      <c r="H10" s="142">
        <v>78.5</v>
      </c>
      <c r="I10" s="142">
        <v>82.7</v>
      </c>
      <c r="J10" s="142">
        <v>78.3</v>
      </c>
      <c r="K10" s="142">
        <v>80.599999999999994</v>
      </c>
      <c r="L10" s="142">
        <v>79.099999999999994</v>
      </c>
      <c r="M10" s="141">
        <v>78.599999999999994</v>
      </c>
      <c r="N10" s="141">
        <v>79.400000000000006</v>
      </c>
      <c r="O10" s="141">
        <v>79.2</v>
      </c>
    </row>
    <row r="11" spans="1:31" s="71" customFormat="1" ht="15" customHeight="1">
      <c r="B11" s="1" t="s">
        <v>192</v>
      </c>
      <c r="C11" s="141">
        <v>87.4</v>
      </c>
      <c r="D11" s="141">
        <v>89.2</v>
      </c>
      <c r="E11" s="141">
        <v>91.3</v>
      </c>
      <c r="F11" s="141">
        <v>89</v>
      </c>
      <c r="G11" s="141">
        <v>90.4</v>
      </c>
      <c r="H11" s="142">
        <v>88.7</v>
      </c>
      <c r="I11" s="142">
        <v>90.5</v>
      </c>
      <c r="J11" s="142">
        <v>88.7</v>
      </c>
      <c r="K11" s="142">
        <v>90.7</v>
      </c>
      <c r="L11" s="142">
        <v>89</v>
      </c>
      <c r="M11" s="141">
        <v>89.2</v>
      </c>
      <c r="N11" s="141">
        <v>89.3</v>
      </c>
      <c r="O11" s="141">
        <v>89.1</v>
      </c>
      <c r="S11" s="73"/>
      <c r="T11" s="73"/>
      <c r="U11" s="73"/>
      <c r="V11" s="73"/>
      <c r="W11" s="73"/>
    </row>
    <row r="12" spans="1:31" s="71" customFormat="1" ht="15" customHeight="1">
      <c r="B12" s="1" t="s">
        <v>193</v>
      </c>
      <c r="C12" s="141">
        <v>83.9</v>
      </c>
      <c r="D12" s="141">
        <v>84.7</v>
      </c>
      <c r="E12" s="141">
        <v>87.4</v>
      </c>
      <c r="F12" s="141">
        <v>84.5</v>
      </c>
      <c r="G12" s="141">
        <v>86.6</v>
      </c>
      <c r="H12" s="142">
        <v>84.2</v>
      </c>
      <c r="I12" s="142">
        <v>88.6</v>
      </c>
      <c r="J12" s="142">
        <v>83.7</v>
      </c>
      <c r="K12" s="142">
        <v>86.8</v>
      </c>
      <c r="L12" s="142">
        <v>84.6</v>
      </c>
      <c r="M12" s="141">
        <v>84.5</v>
      </c>
      <c r="N12" s="141">
        <v>85.2</v>
      </c>
      <c r="O12" s="141">
        <v>84.7</v>
      </c>
      <c r="S12" s="80"/>
      <c r="T12" s="80"/>
      <c r="U12" s="80"/>
      <c r="V12" s="80"/>
      <c r="W12" s="80"/>
    </row>
    <row r="13" spans="1:31" s="71" customFormat="1" ht="15" customHeight="1">
      <c r="C13" s="142"/>
      <c r="D13" s="142"/>
      <c r="E13" s="142"/>
      <c r="F13" s="142"/>
      <c r="G13" s="142"/>
      <c r="H13" s="142"/>
      <c r="I13" s="142"/>
      <c r="J13" s="142"/>
      <c r="K13" s="142"/>
      <c r="L13" s="142"/>
      <c r="M13" s="141"/>
      <c r="N13" s="141"/>
      <c r="O13" s="142"/>
      <c r="S13" s="80"/>
      <c r="T13" s="80"/>
      <c r="U13" s="80"/>
      <c r="V13" s="80"/>
      <c r="W13" s="80"/>
    </row>
    <row r="14" spans="1:31" s="71" customFormat="1" ht="15" customHeight="1">
      <c r="B14" s="103" t="s">
        <v>316</v>
      </c>
      <c r="C14" s="140"/>
      <c r="D14" s="140"/>
      <c r="E14" s="140"/>
      <c r="F14" s="140"/>
      <c r="G14" s="140"/>
      <c r="H14" s="140"/>
      <c r="I14" s="140"/>
      <c r="J14" s="140"/>
      <c r="K14" s="140"/>
      <c r="L14" s="140"/>
      <c r="M14" s="141"/>
      <c r="N14" s="141"/>
      <c r="O14" s="140"/>
      <c r="S14" s="80"/>
      <c r="T14" s="80"/>
      <c r="U14" s="80"/>
      <c r="V14" s="80"/>
      <c r="W14" s="80"/>
    </row>
    <row r="15" spans="1:31" s="22" customFormat="1" ht="15" customHeight="1">
      <c r="A15" s="71"/>
      <c r="B15" s="71" t="s">
        <v>66</v>
      </c>
      <c r="C15" s="142">
        <v>0.6</v>
      </c>
      <c r="D15" s="142">
        <v>0.2</v>
      </c>
      <c r="E15" s="142">
        <v>0.8</v>
      </c>
      <c r="F15" s="142">
        <v>0.2</v>
      </c>
      <c r="G15" s="142">
        <v>0.4</v>
      </c>
      <c r="H15" s="142">
        <v>0.2</v>
      </c>
      <c r="I15" s="142">
        <v>0.4</v>
      </c>
      <c r="J15" s="142">
        <v>0.2</v>
      </c>
      <c r="K15" s="142">
        <v>1</v>
      </c>
      <c r="L15" s="142">
        <v>0.2</v>
      </c>
      <c r="M15" s="141">
        <v>0.3</v>
      </c>
      <c r="N15" s="141">
        <v>0.2</v>
      </c>
      <c r="O15" s="142">
        <v>0.2</v>
      </c>
      <c r="P15" s="71"/>
      <c r="Q15" s="71"/>
      <c r="R15" s="71"/>
      <c r="S15" s="77"/>
      <c r="T15" s="77"/>
      <c r="U15" s="77"/>
      <c r="V15" s="77"/>
      <c r="W15" s="77"/>
    </row>
    <row r="16" spans="1:31" s="22" customFormat="1" ht="15" customHeight="1">
      <c r="A16" s="71"/>
      <c r="B16" s="71" t="s">
        <v>67</v>
      </c>
      <c r="C16" s="142">
        <v>0.6</v>
      </c>
      <c r="D16" s="142">
        <v>0.2</v>
      </c>
      <c r="E16" s="142">
        <v>0.9</v>
      </c>
      <c r="F16" s="142">
        <v>0.2</v>
      </c>
      <c r="G16" s="142">
        <v>0.4</v>
      </c>
      <c r="H16" s="142">
        <v>0.2</v>
      </c>
      <c r="I16" s="142">
        <v>0.4</v>
      </c>
      <c r="J16" s="142">
        <v>0.2</v>
      </c>
      <c r="K16" s="142">
        <v>1.4</v>
      </c>
      <c r="L16" s="140">
        <v>0.2</v>
      </c>
      <c r="M16" s="141">
        <v>0.3</v>
      </c>
      <c r="N16" s="141">
        <v>0.3</v>
      </c>
      <c r="O16" s="142">
        <v>0.2</v>
      </c>
      <c r="P16" s="71"/>
      <c r="Q16" s="71"/>
      <c r="R16" s="71"/>
      <c r="S16" s="77"/>
      <c r="T16" s="77"/>
      <c r="U16" s="77"/>
      <c r="V16" s="77"/>
      <c r="W16" s="77"/>
    </row>
    <row r="17" spans="1:23" s="22" customFormat="1" ht="15" customHeight="1">
      <c r="A17" s="71"/>
      <c r="B17" s="71" t="s">
        <v>192</v>
      </c>
      <c r="C17" s="142">
        <v>0.5</v>
      </c>
      <c r="D17" s="142">
        <v>0.1</v>
      </c>
      <c r="E17" s="142">
        <v>0.6</v>
      </c>
      <c r="F17" s="142">
        <v>0.1</v>
      </c>
      <c r="G17" s="142">
        <v>0.3</v>
      </c>
      <c r="H17" s="142">
        <v>0.2</v>
      </c>
      <c r="I17" s="142">
        <v>0.3</v>
      </c>
      <c r="J17" s="142">
        <v>0.2</v>
      </c>
      <c r="K17" s="142">
        <v>1</v>
      </c>
      <c r="L17" s="140">
        <v>0.1</v>
      </c>
      <c r="M17" s="141">
        <v>0.2</v>
      </c>
      <c r="N17" s="141">
        <v>0.2</v>
      </c>
      <c r="O17" s="142">
        <v>0.1</v>
      </c>
      <c r="P17" s="71"/>
      <c r="Q17" s="71"/>
      <c r="R17" s="71"/>
      <c r="S17" s="77"/>
      <c r="T17" s="77"/>
      <c r="U17" s="77"/>
      <c r="V17" s="77"/>
      <c r="W17" s="77"/>
    </row>
    <row r="18" spans="1:23" s="22" customFormat="1" ht="15" customHeight="1">
      <c r="A18" s="71"/>
      <c r="B18" s="71" t="s">
        <v>193</v>
      </c>
      <c r="C18" s="142">
        <v>0.5</v>
      </c>
      <c r="D18" s="142">
        <v>0.2</v>
      </c>
      <c r="E18" s="142">
        <v>0.7</v>
      </c>
      <c r="F18" s="142">
        <v>0.2</v>
      </c>
      <c r="G18" s="142">
        <v>0.3</v>
      </c>
      <c r="H18" s="142">
        <v>0.2</v>
      </c>
      <c r="I18" s="142">
        <v>0.3</v>
      </c>
      <c r="J18" s="142">
        <v>0.2</v>
      </c>
      <c r="K18" s="142">
        <v>1.1000000000000001</v>
      </c>
      <c r="L18" s="140">
        <v>0.2</v>
      </c>
      <c r="M18" s="141">
        <v>0.3</v>
      </c>
      <c r="N18" s="141">
        <v>0.2</v>
      </c>
      <c r="O18" s="142">
        <v>0.2</v>
      </c>
      <c r="P18" s="80"/>
      <c r="Q18" s="80"/>
      <c r="R18" s="80"/>
      <c r="S18" s="77"/>
      <c r="T18" s="77"/>
      <c r="U18" s="77"/>
      <c r="V18" s="77"/>
      <c r="W18" s="77"/>
    </row>
    <row r="19" spans="1:23" s="22" customFormat="1" ht="15" customHeight="1">
      <c r="A19" s="71"/>
      <c r="B19" s="71"/>
      <c r="C19" s="80"/>
      <c r="D19" s="80"/>
      <c r="E19" s="80"/>
      <c r="F19" s="80"/>
      <c r="G19" s="80"/>
      <c r="H19" s="80"/>
      <c r="I19" s="80"/>
      <c r="J19" s="80"/>
      <c r="K19" s="80"/>
      <c r="L19" s="80"/>
      <c r="M19" s="80"/>
      <c r="N19" s="80"/>
      <c r="O19" s="80"/>
      <c r="P19" s="80"/>
      <c r="Q19" s="80"/>
      <c r="R19" s="80"/>
      <c r="S19" s="77"/>
      <c r="T19" s="77"/>
      <c r="U19" s="77"/>
      <c r="V19" s="77"/>
      <c r="W19" s="77"/>
    </row>
    <row r="20" spans="1:23" s="79" customFormat="1" ht="15" customHeight="1">
      <c r="B20" s="154" t="s">
        <v>300</v>
      </c>
    </row>
    <row r="21" spans="1:23" s="86" customFormat="1" ht="15" customHeight="1">
      <c r="A21" s="99"/>
      <c r="C21" s="100"/>
      <c r="D21" s="100"/>
      <c r="E21" s="100"/>
      <c r="F21" s="100"/>
      <c r="G21" s="218"/>
      <c r="H21" s="100"/>
      <c r="I21" s="100"/>
      <c r="J21" s="100"/>
      <c r="K21" s="100"/>
      <c r="L21" s="100"/>
      <c r="M21" s="100"/>
      <c r="N21" s="100"/>
      <c r="O21" s="100"/>
      <c r="P21" s="100"/>
      <c r="Q21" s="100"/>
      <c r="R21" s="100"/>
      <c r="S21" s="100"/>
      <c r="T21" s="100"/>
      <c r="U21" s="100"/>
    </row>
    <row r="22" spans="1:23" s="86" customFormat="1" ht="15" customHeight="1">
      <c r="A22" s="99"/>
      <c r="C22" s="100"/>
      <c r="D22" s="100"/>
      <c r="E22" s="100"/>
      <c r="F22" s="100"/>
      <c r="G22" s="100"/>
      <c r="H22" s="100"/>
      <c r="I22" s="100"/>
      <c r="J22" s="100"/>
      <c r="K22" s="100"/>
      <c r="L22" s="100"/>
      <c r="M22" s="100"/>
      <c r="N22" s="100"/>
      <c r="O22" s="100"/>
      <c r="P22" s="100"/>
      <c r="Q22" s="100"/>
      <c r="R22" s="100"/>
      <c r="S22" s="100"/>
      <c r="T22" s="100"/>
      <c r="U22" s="100"/>
    </row>
    <row r="23" spans="1:23" s="22" customFormat="1" ht="15" customHeight="1">
      <c r="A23" s="44"/>
      <c r="B23" s="44"/>
      <c r="C23" s="77"/>
      <c r="D23" s="77"/>
      <c r="E23" s="77"/>
      <c r="F23" s="77"/>
      <c r="G23" s="77"/>
      <c r="H23" s="77"/>
      <c r="I23" s="77"/>
      <c r="J23" s="77"/>
      <c r="K23" s="77"/>
      <c r="L23" s="77"/>
      <c r="M23" s="77"/>
      <c r="N23" s="77"/>
      <c r="O23" s="77"/>
      <c r="P23" s="77"/>
      <c r="Q23" s="77"/>
      <c r="R23" s="77"/>
      <c r="S23" s="77"/>
      <c r="T23" s="77"/>
      <c r="U23" s="77"/>
    </row>
    <row r="24" spans="1:23" s="22" customFormat="1">
      <c r="A24" s="44"/>
      <c r="B24" s="44"/>
      <c r="C24" s="77"/>
      <c r="D24" s="77"/>
      <c r="E24" s="77"/>
      <c r="F24" s="77"/>
      <c r="G24" s="77"/>
      <c r="H24" s="77"/>
      <c r="I24" s="77"/>
      <c r="J24" s="77"/>
      <c r="K24" s="77"/>
      <c r="L24" s="77"/>
      <c r="M24" s="77"/>
      <c r="N24" s="77"/>
      <c r="O24" s="77"/>
      <c r="P24" s="77"/>
      <c r="Q24" s="77"/>
      <c r="R24" s="77"/>
      <c r="S24" s="77"/>
      <c r="T24" s="77"/>
      <c r="U24" s="77"/>
    </row>
    <row r="25" spans="1:23" s="22" customFormat="1"/>
    <row r="26" spans="1:23" s="22" customFormat="1"/>
    <row r="27" spans="1:23" s="22" customFormat="1"/>
    <row r="28" spans="1:23" s="22" customFormat="1"/>
    <row r="29" spans="1:23" s="22" customFormat="1"/>
    <row r="30" spans="1:23" s="22" customFormat="1"/>
    <row r="31" spans="1:23" s="22" customFormat="1"/>
    <row r="32" spans="1:23" s="22" customFormat="1"/>
    <row r="33" s="22" customFormat="1"/>
    <row r="34" s="22" customFormat="1"/>
    <row r="35" s="22" customFormat="1"/>
    <row r="36" s="22" customFormat="1"/>
    <row r="37" s="22" customFormat="1"/>
    <row r="38" s="22" customFormat="1"/>
    <row r="39" s="22" customFormat="1"/>
    <row r="40" s="22" customFormat="1"/>
    <row r="41" s="22" customFormat="1"/>
    <row r="42" s="22" customFormat="1"/>
    <row r="43" s="22" customFormat="1"/>
  </sheetData>
  <mergeCells count="6">
    <mergeCell ref="M6:N6"/>
    <mergeCell ref="C6:D6"/>
    <mergeCell ref="E6:F6"/>
    <mergeCell ref="G6:H6"/>
    <mergeCell ref="I6:J6"/>
    <mergeCell ref="K6:L6"/>
  </mergeCells>
  <hyperlinks>
    <hyperlink ref="O2" location="Index!A1" display="Back to Index" xr:uid="{17E874E1-9DEC-4D4A-BD90-67555C582969}"/>
  </hyperlinks>
  <pageMargins left="0.7" right="0.7" top="0.75" bottom="0.75" header="0.3" footer="0.3"/>
  <pageSetup paperSize="9" scale="35" orientation="portrait" r:id="rId1"/>
  <colBreaks count="1" manualBreakCount="1">
    <brk id="15" max="20"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F4572-1782-45C2-AA44-B579F5ECA643}">
  <sheetPr>
    <tabColor theme="2"/>
  </sheetPr>
  <dimension ref="A1:AC77"/>
  <sheetViews>
    <sheetView showGridLines="0" showRowColHeaders="0" zoomScaleNormal="100" zoomScaleSheetLayoutView="90" workbookViewId="0"/>
  </sheetViews>
  <sheetFormatPr defaultRowHeight="15"/>
  <cols>
    <col min="1" max="1" width="9.140625" customWidth="1"/>
    <col min="2" max="2" width="40.7109375" customWidth="1"/>
    <col min="3" max="6" width="10.7109375" customWidth="1"/>
    <col min="7" max="8" width="18.5703125" customWidth="1"/>
    <col min="9" max="14" width="10.7109375" customWidth="1"/>
    <col min="15" max="20" width="9.85546875" customWidth="1"/>
  </cols>
  <sheetData>
    <row r="1" spans="1:29" s="2" customFormat="1" ht="24" customHeight="1">
      <c r="B1" s="179" t="s">
        <v>290</v>
      </c>
    </row>
    <row r="2" spans="1:29" s="124" customFormat="1" ht="15.95" customHeight="1">
      <c r="A2" s="118" t="str" cm="1">
        <f t="array" aca="1" ref="A2" ca="1">MID(CELL("filename",A1),FIND("]",CELL("filename",A1))+1,255)</f>
        <v>Table 9</v>
      </c>
      <c r="B2" s="118" t="s">
        <v>319</v>
      </c>
      <c r="O2" s="122" t="s">
        <v>103</v>
      </c>
    </row>
    <row r="3" spans="1:29" s="71" customFormat="1" ht="12">
      <c r="B3" s="42"/>
    </row>
    <row r="4" spans="1:29" s="71" customFormat="1" ht="12">
      <c r="A4" s="81"/>
      <c r="B4" s="72"/>
    </row>
    <row r="5" spans="1:29" s="71" customFormat="1" ht="30" customHeight="1">
      <c r="C5" s="303" t="s">
        <v>152</v>
      </c>
      <c r="D5" s="303"/>
      <c r="E5" s="303" t="s">
        <v>155</v>
      </c>
      <c r="F5" s="303"/>
      <c r="G5" s="303" t="s">
        <v>156</v>
      </c>
      <c r="H5" s="303"/>
      <c r="I5" s="303" t="s">
        <v>160</v>
      </c>
      <c r="J5" s="303"/>
      <c r="K5" s="303" t="s">
        <v>161</v>
      </c>
      <c r="L5" s="303"/>
      <c r="M5" s="303" t="s">
        <v>190</v>
      </c>
      <c r="N5" s="303"/>
      <c r="O5" s="95"/>
    </row>
    <row r="6" spans="1:29" s="71" customFormat="1" ht="27.75" customHeight="1">
      <c r="C6" s="51" t="s">
        <v>153</v>
      </c>
      <c r="D6" s="51" t="s">
        <v>154</v>
      </c>
      <c r="E6" s="51" t="s">
        <v>2</v>
      </c>
      <c r="F6" s="51" t="s">
        <v>5</v>
      </c>
      <c r="G6" s="160" t="s">
        <v>198</v>
      </c>
      <c r="H6" s="160" t="s">
        <v>199</v>
      </c>
      <c r="I6" s="51" t="s">
        <v>158</v>
      </c>
      <c r="J6" s="51" t="s">
        <v>159</v>
      </c>
      <c r="K6" s="51" t="s">
        <v>0</v>
      </c>
      <c r="L6" s="51" t="s">
        <v>55</v>
      </c>
      <c r="M6" s="51" t="s">
        <v>139</v>
      </c>
      <c r="N6" s="51" t="s">
        <v>6</v>
      </c>
      <c r="O6" s="47" t="s">
        <v>179</v>
      </c>
      <c r="Q6"/>
      <c r="R6"/>
      <c r="S6"/>
      <c r="T6"/>
      <c r="U6"/>
      <c r="V6"/>
      <c r="W6"/>
      <c r="X6"/>
      <c r="Y6"/>
      <c r="Z6"/>
      <c r="AA6"/>
      <c r="AB6"/>
      <c r="AC6"/>
    </row>
    <row r="7" spans="1:29" s="71" customFormat="1">
      <c r="B7" s="130" t="s">
        <v>320</v>
      </c>
      <c r="C7" s="143"/>
      <c r="D7" s="143"/>
      <c r="E7" s="143"/>
      <c r="F7" s="143"/>
      <c r="G7" s="143"/>
      <c r="H7" s="143"/>
      <c r="I7" s="143"/>
      <c r="J7" s="143"/>
      <c r="K7" s="143"/>
      <c r="L7" s="143"/>
      <c r="M7" s="143"/>
      <c r="N7" s="143"/>
      <c r="O7" s="144"/>
      <c r="Q7"/>
      <c r="R7"/>
      <c r="S7"/>
      <c r="T7"/>
      <c r="U7"/>
      <c r="V7"/>
      <c r="W7"/>
      <c r="X7"/>
      <c r="Y7"/>
      <c r="Z7"/>
      <c r="AA7"/>
      <c r="AB7"/>
      <c r="AC7"/>
    </row>
    <row r="8" spans="1:29" s="71" customFormat="1">
      <c r="A8" s="72"/>
      <c r="B8" s="72" t="s">
        <v>195</v>
      </c>
      <c r="C8" s="146"/>
      <c r="D8" s="146"/>
      <c r="E8" s="146"/>
      <c r="F8" s="146"/>
      <c r="G8" s="220"/>
      <c r="H8" s="220"/>
      <c r="I8" s="220"/>
      <c r="J8" s="146"/>
      <c r="K8" s="146"/>
      <c r="L8" s="146"/>
      <c r="M8" s="146"/>
      <c r="N8" s="146"/>
      <c r="O8" s="147"/>
      <c r="Q8"/>
      <c r="R8"/>
      <c r="S8"/>
      <c r="T8"/>
      <c r="U8"/>
      <c r="V8"/>
      <c r="W8"/>
      <c r="X8"/>
      <c r="Y8"/>
      <c r="Z8"/>
      <c r="AA8"/>
      <c r="AB8"/>
      <c r="AC8"/>
    </row>
    <row r="9" spans="1:29" s="71" customFormat="1">
      <c r="B9" s="152" t="s">
        <v>71</v>
      </c>
      <c r="C9" s="150">
        <v>30</v>
      </c>
      <c r="D9" s="150">
        <v>26.1</v>
      </c>
      <c r="E9" s="150">
        <v>28</v>
      </c>
      <c r="F9" s="150">
        <v>26.4</v>
      </c>
      <c r="G9" s="150">
        <v>26.7</v>
      </c>
      <c r="H9" s="111">
        <v>26.4</v>
      </c>
      <c r="I9" s="150">
        <v>31.6</v>
      </c>
      <c r="J9" s="150">
        <v>25.3</v>
      </c>
      <c r="K9" s="150">
        <v>21.8</v>
      </c>
      <c r="L9" s="150">
        <v>26.6</v>
      </c>
      <c r="M9" s="150">
        <v>28.3</v>
      </c>
      <c r="N9" s="150">
        <v>25.4</v>
      </c>
      <c r="O9" s="82">
        <v>26.4</v>
      </c>
      <c r="Q9"/>
      <c r="R9"/>
      <c r="S9"/>
      <c r="T9"/>
      <c r="U9"/>
      <c r="V9"/>
      <c r="W9"/>
      <c r="X9"/>
      <c r="Y9"/>
      <c r="Z9"/>
      <c r="AA9"/>
      <c r="AB9"/>
      <c r="AC9"/>
    </row>
    <row r="10" spans="1:29" s="71" customFormat="1">
      <c r="B10" s="152" t="s">
        <v>72</v>
      </c>
      <c r="C10" s="150">
        <v>63.8</v>
      </c>
      <c r="D10" s="150">
        <v>67.2</v>
      </c>
      <c r="E10" s="150">
        <v>66.099999999999994</v>
      </c>
      <c r="F10" s="150">
        <v>66.900000000000006</v>
      </c>
      <c r="G10" s="150">
        <v>65.2</v>
      </c>
      <c r="H10" s="111">
        <v>67.3</v>
      </c>
      <c r="I10" s="150">
        <v>61</v>
      </c>
      <c r="J10" s="150">
        <v>68.3</v>
      </c>
      <c r="K10" s="150">
        <v>68.7</v>
      </c>
      <c r="L10" s="150">
        <v>66.8</v>
      </c>
      <c r="M10" s="150">
        <v>63.6</v>
      </c>
      <c r="N10" s="150">
        <v>68.7</v>
      </c>
      <c r="O10" s="150">
        <v>66.8</v>
      </c>
      <c r="Q10"/>
      <c r="R10"/>
      <c r="S10"/>
      <c r="T10"/>
      <c r="U10"/>
      <c r="V10"/>
      <c r="W10"/>
      <c r="X10"/>
      <c r="Y10"/>
      <c r="Z10"/>
      <c r="AA10"/>
      <c r="AB10"/>
      <c r="AC10"/>
    </row>
    <row r="11" spans="1:29" s="71" customFormat="1">
      <c r="A11" s="81"/>
      <c r="B11" s="152" t="s">
        <v>73</v>
      </c>
      <c r="C11" s="111">
        <v>52</v>
      </c>
      <c r="D11" s="111">
        <v>48.7</v>
      </c>
      <c r="E11" s="111">
        <v>52.3</v>
      </c>
      <c r="F11" s="111">
        <v>48.8</v>
      </c>
      <c r="G11" s="111">
        <v>49.5</v>
      </c>
      <c r="H11" s="111">
        <v>48.9</v>
      </c>
      <c r="I11" s="111">
        <v>48.6</v>
      </c>
      <c r="J11" s="111">
        <v>49.1</v>
      </c>
      <c r="K11" s="111">
        <v>46.4</v>
      </c>
      <c r="L11" s="111">
        <v>49</v>
      </c>
      <c r="M11" s="111">
        <v>51.1</v>
      </c>
      <c r="N11" s="111">
        <v>47.8</v>
      </c>
      <c r="O11" s="111">
        <v>48.9</v>
      </c>
      <c r="Q11"/>
      <c r="R11"/>
      <c r="S11"/>
      <c r="T11"/>
      <c r="U11"/>
      <c r="V11"/>
      <c r="W11"/>
      <c r="X11"/>
      <c r="Y11"/>
      <c r="Z11"/>
      <c r="AA11"/>
      <c r="AB11"/>
      <c r="AC11"/>
    </row>
    <row r="12" spans="1:29" s="71" customFormat="1">
      <c r="A12" s="81"/>
      <c r="B12" s="152" t="s">
        <v>74</v>
      </c>
      <c r="C12" s="111">
        <v>55.8</v>
      </c>
      <c r="D12" s="111">
        <v>52.4</v>
      </c>
      <c r="E12" s="111">
        <v>53.2</v>
      </c>
      <c r="F12" s="111">
        <v>52.6</v>
      </c>
      <c r="G12" s="111">
        <v>51.5</v>
      </c>
      <c r="H12" s="111">
        <v>52.9</v>
      </c>
      <c r="I12" s="111">
        <v>45.1</v>
      </c>
      <c r="J12" s="111">
        <v>54.4</v>
      </c>
      <c r="K12" s="111">
        <v>50.3</v>
      </c>
      <c r="L12" s="111">
        <v>52.7</v>
      </c>
      <c r="M12" s="111">
        <v>52.2</v>
      </c>
      <c r="N12" s="111">
        <v>53</v>
      </c>
      <c r="O12" s="111">
        <v>52.6</v>
      </c>
      <c r="Q12"/>
      <c r="R12"/>
      <c r="S12"/>
      <c r="T12"/>
      <c r="U12"/>
      <c r="V12"/>
      <c r="W12"/>
      <c r="X12"/>
      <c r="Y12"/>
      <c r="Z12"/>
      <c r="AA12"/>
      <c r="AB12"/>
      <c r="AC12"/>
    </row>
    <row r="13" spans="1:29" s="71" customFormat="1">
      <c r="A13" s="81"/>
      <c r="B13" s="152" t="s">
        <v>75</v>
      </c>
      <c r="C13" s="111">
        <v>40.6</v>
      </c>
      <c r="D13" s="111">
        <v>38.5</v>
      </c>
      <c r="E13" s="111">
        <v>43.1</v>
      </c>
      <c r="F13" s="111">
        <v>38.5</v>
      </c>
      <c r="G13" s="111">
        <v>40.5</v>
      </c>
      <c r="H13" s="111">
        <v>38.200000000000003</v>
      </c>
      <c r="I13" s="111">
        <v>42.7</v>
      </c>
      <c r="J13" s="111">
        <v>37.700000000000003</v>
      </c>
      <c r="K13" s="111">
        <v>35</v>
      </c>
      <c r="L13" s="111">
        <v>38.700000000000003</v>
      </c>
      <c r="M13" s="111">
        <v>43.9</v>
      </c>
      <c r="N13" s="111">
        <v>35.799999999999997</v>
      </c>
      <c r="O13" s="111">
        <v>38.6</v>
      </c>
      <c r="Q13"/>
      <c r="R13"/>
      <c r="S13"/>
      <c r="T13"/>
      <c r="U13"/>
      <c r="V13"/>
      <c r="W13"/>
      <c r="X13"/>
      <c r="Y13"/>
      <c r="Z13"/>
      <c r="AA13"/>
      <c r="AB13"/>
      <c r="AC13"/>
    </row>
    <row r="14" spans="1:29" s="71" customFormat="1">
      <c r="A14" s="81"/>
      <c r="B14" s="152" t="s">
        <v>76</v>
      </c>
      <c r="C14" s="111">
        <v>35.9</v>
      </c>
      <c r="D14" s="111">
        <v>30.9</v>
      </c>
      <c r="E14" s="111">
        <v>35.299999999999997</v>
      </c>
      <c r="F14" s="111">
        <v>31.2</v>
      </c>
      <c r="G14" s="111">
        <v>32</v>
      </c>
      <c r="H14" s="111">
        <v>31.3</v>
      </c>
      <c r="I14" s="111">
        <v>31.8</v>
      </c>
      <c r="J14" s="111">
        <v>31.3</v>
      </c>
      <c r="K14" s="111">
        <v>24.9</v>
      </c>
      <c r="L14" s="111">
        <v>31.5</v>
      </c>
      <c r="M14" s="111">
        <v>36.1</v>
      </c>
      <c r="N14" s="111">
        <v>28.7</v>
      </c>
      <c r="O14" s="111">
        <v>31.4</v>
      </c>
      <c r="Q14"/>
      <c r="R14"/>
      <c r="S14"/>
      <c r="T14"/>
      <c r="U14"/>
      <c r="V14"/>
      <c r="W14"/>
      <c r="X14"/>
      <c r="Y14"/>
      <c r="Z14"/>
      <c r="AA14"/>
      <c r="AB14"/>
      <c r="AC14"/>
    </row>
    <row r="15" spans="1:29" s="71" customFormat="1">
      <c r="A15" s="81"/>
      <c r="B15" s="152" t="s">
        <v>77</v>
      </c>
      <c r="C15" s="111">
        <v>16.100000000000001</v>
      </c>
      <c r="D15" s="111">
        <v>15.6</v>
      </c>
      <c r="E15" s="111">
        <v>23.1</v>
      </c>
      <c r="F15" s="111">
        <v>15.3</v>
      </c>
      <c r="G15" s="111">
        <v>16.7</v>
      </c>
      <c r="H15" s="111">
        <v>15.4</v>
      </c>
      <c r="I15" s="111">
        <v>15.5</v>
      </c>
      <c r="J15" s="111">
        <v>15.6</v>
      </c>
      <c r="K15" s="111">
        <v>18.7</v>
      </c>
      <c r="L15" s="111">
        <v>15.5</v>
      </c>
      <c r="M15" s="111">
        <v>14.8</v>
      </c>
      <c r="N15" s="111">
        <v>16.100000000000001</v>
      </c>
      <c r="O15" s="111">
        <v>15.6</v>
      </c>
      <c r="Q15"/>
      <c r="R15"/>
      <c r="S15"/>
      <c r="T15"/>
      <c r="U15"/>
      <c r="V15"/>
      <c r="W15"/>
      <c r="X15"/>
      <c r="Y15"/>
      <c r="Z15"/>
      <c r="AA15"/>
      <c r="AB15"/>
      <c r="AC15"/>
    </row>
    <row r="16" spans="1:29" s="71" customFormat="1">
      <c r="A16" s="81"/>
      <c r="B16" s="152" t="s">
        <v>55</v>
      </c>
      <c r="C16" s="111">
        <v>0.9</v>
      </c>
      <c r="D16" s="111">
        <v>0.5</v>
      </c>
      <c r="E16" s="111">
        <v>0.6</v>
      </c>
      <c r="F16" s="111">
        <v>0.5</v>
      </c>
      <c r="G16" s="111">
        <v>0.5</v>
      </c>
      <c r="H16" s="111">
        <v>0.5</v>
      </c>
      <c r="I16" s="111">
        <v>0.5</v>
      </c>
      <c r="J16" s="111">
        <v>0.5</v>
      </c>
      <c r="K16" s="111">
        <v>0.8</v>
      </c>
      <c r="L16" s="111">
        <v>0.5</v>
      </c>
      <c r="M16" s="111">
        <v>0.5</v>
      </c>
      <c r="N16" s="111">
        <v>0.5</v>
      </c>
      <c r="O16" s="111">
        <v>0.5</v>
      </c>
      <c r="Q16"/>
      <c r="R16"/>
      <c r="S16"/>
      <c r="T16"/>
      <c r="U16"/>
      <c r="V16"/>
      <c r="W16"/>
      <c r="X16"/>
      <c r="Y16"/>
      <c r="Z16"/>
      <c r="AA16"/>
      <c r="AB16"/>
      <c r="AC16"/>
    </row>
    <row r="17" spans="1:29" s="71" customFormat="1">
      <c r="A17" s="81"/>
      <c r="B17" s="225" t="s">
        <v>78</v>
      </c>
      <c r="C17" s="226">
        <v>8.1999999999999993</v>
      </c>
      <c r="D17" s="226">
        <v>7.8</v>
      </c>
      <c r="E17" s="226">
        <v>7.8</v>
      </c>
      <c r="F17" s="226">
        <v>7.9</v>
      </c>
      <c r="G17" s="226">
        <v>7.8</v>
      </c>
      <c r="H17" s="226">
        <v>7.9</v>
      </c>
      <c r="I17" s="226">
        <v>5.5</v>
      </c>
      <c r="J17" s="226">
        <v>8.4</v>
      </c>
      <c r="K17" s="226">
        <v>8.3000000000000007</v>
      </c>
      <c r="L17" s="226">
        <v>7.9</v>
      </c>
      <c r="M17" s="226">
        <v>8.3000000000000007</v>
      </c>
      <c r="N17" s="226">
        <v>7.6</v>
      </c>
      <c r="O17" s="226">
        <v>7.9</v>
      </c>
      <c r="Q17"/>
      <c r="R17"/>
      <c r="S17"/>
      <c r="T17"/>
      <c r="U17"/>
      <c r="V17"/>
      <c r="W17"/>
      <c r="X17"/>
      <c r="Y17"/>
      <c r="Z17"/>
      <c r="AA17"/>
      <c r="AB17"/>
      <c r="AC17"/>
    </row>
    <row r="18" spans="1:29" s="46" customFormat="1">
      <c r="A18" s="109"/>
      <c r="B18" s="152"/>
      <c r="C18" s="111"/>
      <c r="D18" s="111"/>
      <c r="E18" s="111"/>
      <c r="F18" s="111"/>
      <c r="G18" s="111"/>
      <c r="H18" s="111"/>
      <c r="I18" s="111"/>
      <c r="J18" s="111"/>
      <c r="K18" s="111"/>
      <c r="L18" s="111"/>
      <c r="M18" s="111"/>
      <c r="N18" s="111"/>
      <c r="O18" s="111"/>
      <c r="Q18"/>
      <c r="R18"/>
      <c r="S18"/>
      <c r="T18"/>
      <c r="U18"/>
      <c r="V18"/>
      <c r="W18"/>
      <c r="X18"/>
      <c r="Y18"/>
      <c r="Z18"/>
      <c r="AA18"/>
      <c r="AB18"/>
      <c r="AC18"/>
    </row>
    <row r="19" spans="1:29" s="46" customFormat="1">
      <c r="A19" s="109"/>
      <c r="B19" s="152"/>
      <c r="C19" s="111"/>
      <c r="D19" s="111"/>
      <c r="E19" s="111"/>
      <c r="F19" s="111"/>
      <c r="G19" s="111"/>
      <c r="H19" s="111"/>
      <c r="I19" s="111"/>
      <c r="J19" s="111"/>
      <c r="K19" s="111"/>
      <c r="L19" s="111"/>
      <c r="M19" s="111"/>
      <c r="N19" s="111"/>
      <c r="O19" s="111"/>
      <c r="Q19"/>
      <c r="R19"/>
      <c r="S19"/>
      <c r="T19"/>
      <c r="U19"/>
      <c r="V19"/>
      <c r="W19"/>
      <c r="X19"/>
      <c r="Y19"/>
      <c r="Z19"/>
      <c r="AA19"/>
      <c r="AB19"/>
      <c r="AC19"/>
    </row>
    <row r="20" spans="1:29" s="46" customFormat="1">
      <c r="A20" s="109"/>
      <c r="B20" s="103" t="s">
        <v>316</v>
      </c>
      <c r="C20" s="111"/>
      <c r="D20" s="111"/>
      <c r="E20" s="111"/>
      <c r="F20" s="111"/>
      <c r="G20" s="111"/>
      <c r="H20" s="111"/>
      <c r="I20" s="111"/>
      <c r="J20" s="111"/>
      <c r="K20" s="111"/>
      <c r="L20" s="111"/>
      <c r="M20" s="111"/>
      <c r="N20" s="111"/>
      <c r="O20" s="111"/>
      <c r="Q20"/>
      <c r="R20"/>
      <c r="S20"/>
      <c r="T20"/>
      <c r="U20"/>
      <c r="V20"/>
      <c r="W20"/>
      <c r="X20"/>
      <c r="Y20"/>
      <c r="Z20"/>
      <c r="AA20"/>
      <c r="AB20"/>
      <c r="AC20"/>
    </row>
    <row r="21" spans="1:29" s="46" customFormat="1" ht="15" customHeight="1">
      <c r="A21" s="109"/>
      <c r="B21" s="72" t="s">
        <v>195</v>
      </c>
      <c r="C21" s="221"/>
      <c r="D21" s="221"/>
      <c r="E21" s="221"/>
      <c r="F21" s="221"/>
      <c r="G21" s="221"/>
      <c r="H21" s="221"/>
      <c r="I21" s="221"/>
      <c r="J21" s="221"/>
      <c r="K21" s="221"/>
      <c r="L21" s="221"/>
      <c r="M21" s="221"/>
      <c r="N21" s="221"/>
      <c r="O21" s="221"/>
    </row>
    <row r="22" spans="1:29" s="46" customFormat="1" ht="15" customHeight="1">
      <c r="A22" s="109"/>
      <c r="B22" s="152" t="s">
        <v>71</v>
      </c>
      <c r="C22" s="219">
        <v>0.7</v>
      </c>
      <c r="D22" s="219">
        <v>0.2</v>
      </c>
      <c r="E22" s="219">
        <v>1.1000000000000001</v>
      </c>
      <c r="F22" s="219">
        <v>0.2</v>
      </c>
      <c r="G22" s="219">
        <v>0.5</v>
      </c>
      <c r="H22" s="219">
        <v>0.2</v>
      </c>
      <c r="I22" s="219">
        <v>0.5</v>
      </c>
      <c r="J22" s="219">
        <v>0.2</v>
      </c>
      <c r="K22" s="219">
        <v>1.5</v>
      </c>
      <c r="L22" s="219">
        <v>0.2</v>
      </c>
      <c r="M22" s="219">
        <v>0.4</v>
      </c>
      <c r="N22" s="219">
        <v>0.3</v>
      </c>
      <c r="O22" s="144">
        <v>0.2</v>
      </c>
    </row>
    <row r="23" spans="1:29" s="46" customFormat="1" ht="15" customHeight="1">
      <c r="A23" s="109"/>
      <c r="B23" s="152" t="s">
        <v>72</v>
      </c>
      <c r="C23" s="219">
        <v>0.8</v>
      </c>
      <c r="D23" s="219">
        <v>0.2</v>
      </c>
      <c r="E23" s="219">
        <v>1.1000000000000001</v>
      </c>
      <c r="F23" s="219">
        <v>0.2</v>
      </c>
      <c r="G23" s="219">
        <v>0.5</v>
      </c>
      <c r="H23" s="219">
        <v>0.3</v>
      </c>
      <c r="I23" s="219">
        <v>0.5</v>
      </c>
      <c r="J23" s="219">
        <v>0.2</v>
      </c>
      <c r="K23" s="219">
        <v>1.6</v>
      </c>
      <c r="L23" s="219">
        <v>0.2</v>
      </c>
      <c r="M23" s="219">
        <v>0.4</v>
      </c>
      <c r="N23" s="219">
        <v>0.3</v>
      </c>
      <c r="O23" s="219">
        <v>0.2</v>
      </c>
    </row>
    <row r="24" spans="1:29" s="46" customFormat="1" ht="15" customHeight="1">
      <c r="A24" s="109"/>
      <c r="B24" s="152" t="s">
        <v>73</v>
      </c>
      <c r="C24" s="219">
        <v>0.8</v>
      </c>
      <c r="D24" s="219">
        <v>0.3</v>
      </c>
      <c r="E24" s="219">
        <v>1.2</v>
      </c>
      <c r="F24" s="219">
        <v>0.2</v>
      </c>
      <c r="G24" s="219">
        <v>0.5</v>
      </c>
      <c r="H24" s="219">
        <v>0.3</v>
      </c>
      <c r="I24" s="219">
        <v>0.5</v>
      </c>
      <c r="J24" s="219">
        <v>0.3</v>
      </c>
      <c r="K24" s="219">
        <v>1.8</v>
      </c>
      <c r="L24" s="219">
        <v>0.2</v>
      </c>
      <c r="M24" s="219">
        <v>0.4</v>
      </c>
      <c r="N24" s="219">
        <v>0.3</v>
      </c>
      <c r="O24" s="219">
        <v>0.2</v>
      </c>
    </row>
    <row r="25" spans="1:29" s="46" customFormat="1" ht="15" customHeight="1">
      <c r="A25" s="109"/>
      <c r="B25" s="152" t="s">
        <v>74</v>
      </c>
      <c r="C25" s="219">
        <v>0.8</v>
      </c>
      <c r="D25" s="219">
        <v>0.3</v>
      </c>
      <c r="E25" s="219">
        <v>1.2</v>
      </c>
      <c r="F25" s="219">
        <v>0.2</v>
      </c>
      <c r="G25" s="219">
        <v>0.5</v>
      </c>
      <c r="H25" s="219">
        <v>0.3</v>
      </c>
      <c r="I25" s="219">
        <v>0.5</v>
      </c>
      <c r="J25" s="219">
        <v>0.3</v>
      </c>
      <c r="K25" s="219">
        <v>1.8</v>
      </c>
      <c r="L25" s="219">
        <v>0.2</v>
      </c>
      <c r="M25" s="219">
        <v>0.4</v>
      </c>
      <c r="N25" s="219">
        <v>0.3</v>
      </c>
      <c r="O25" s="219">
        <v>0.2</v>
      </c>
    </row>
    <row r="26" spans="1:29" s="46" customFormat="1" ht="15" customHeight="1">
      <c r="A26" s="109"/>
      <c r="B26" s="152" t="s">
        <v>75</v>
      </c>
      <c r="C26" s="219">
        <v>0.8</v>
      </c>
      <c r="D26" s="219">
        <v>0.2</v>
      </c>
      <c r="E26" s="219">
        <v>1.2</v>
      </c>
      <c r="F26" s="219">
        <v>0.2</v>
      </c>
      <c r="G26" s="219">
        <v>0.5</v>
      </c>
      <c r="H26" s="219">
        <v>0.3</v>
      </c>
      <c r="I26" s="219">
        <v>0.5</v>
      </c>
      <c r="J26" s="219">
        <v>0.3</v>
      </c>
      <c r="K26" s="219">
        <v>1.7</v>
      </c>
      <c r="L26" s="219">
        <v>0.2</v>
      </c>
      <c r="M26" s="219">
        <v>0.4</v>
      </c>
      <c r="N26" s="219">
        <v>0.3</v>
      </c>
      <c r="O26" s="219">
        <v>0.2</v>
      </c>
    </row>
    <row r="27" spans="1:29" s="46" customFormat="1" ht="15" customHeight="1">
      <c r="A27" s="109"/>
      <c r="B27" s="152" t="s">
        <v>76</v>
      </c>
      <c r="C27" s="219">
        <v>0.8</v>
      </c>
      <c r="D27" s="219">
        <v>0.2</v>
      </c>
      <c r="E27" s="219">
        <v>1.1000000000000001</v>
      </c>
      <c r="F27" s="219">
        <v>0.2</v>
      </c>
      <c r="G27" s="219">
        <v>0.5</v>
      </c>
      <c r="H27" s="219">
        <v>0.2</v>
      </c>
      <c r="I27" s="219">
        <v>0.5</v>
      </c>
      <c r="J27" s="219">
        <v>0.2</v>
      </c>
      <c r="K27" s="219">
        <v>1.6</v>
      </c>
      <c r="L27" s="219">
        <v>0.2</v>
      </c>
      <c r="M27" s="219">
        <v>0.4</v>
      </c>
      <c r="N27" s="219">
        <v>0.3</v>
      </c>
      <c r="O27" s="219">
        <v>0.2</v>
      </c>
    </row>
    <row r="28" spans="1:29" s="46" customFormat="1" ht="15" customHeight="1">
      <c r="A28" s="109"/>
      <c r="B28" s="152" t="s">
        <v>77</v>
      </c>
      <c r="C28" s="219">
        <v>0.6</v>
      </c>
      <c r="D28" s="219">
        <v>0.2</v>
      </c>
      <c r="E28" s="219">
        <v>1</v>
      </c>
      <c r="F28" s="219">
        <v>0.2</v>
      </c>
      <c r="G28" s="219">
        <v>0.4</v>
      </c>
      <c r="H28" s="219">
        <v>0.2</v>
      </c>
      <c r="I28" s="219">
        <v>0.4</v>
      </c>
      <c r="J28" s="219">
        <v>0.2</v>
      </c>
      <c r="K28" s="219">
        <v>1.4</v>
      </c>
      <c r="L28" s="219">
        <v>0.2</v>
      </c>
      <c r="M28" s="219">
        <v>0.3</v>
      </c>
      <c r="N28" s="219">
        <v>0.2</v>
      </c>
      <c r="O28" s="219">
        <v>0.2</v>
      </c>
    </row>
    <row r="29" spans="1:29" s="46" customFormat="1" ht="15" customHeight="1">
      <c r="A29" s="109"/>
      <c r="B29" s="152" t="s">
        <v>55</v>
      </c>
      <c r="C29" s="219">
        <v>0.1</v>
      </c>
      <c r="D29" s="219">
        <v>0</v>
      </c>
      <c r="E29" s="219">
        <v>0.2</v>
      </c>
      <c r="F29" s="219">
        <v>0</v>
      </c>
      <c r="G29" s="219">
        <v>0.1</v>
      </c>
      <c r="H29" s="219">
        <v>0</v>
      </c>
      <c r="I29" s="219">
        <v>0.1</v>
      </c>
      <c r="J29" s="219">
        <v>0</v>
      </c>
      <c r="K29" s="219">
        <v>0.3</v>
      </c>
      <c r="L29" s="219">
        <v>0</v>
      </c>
      <c r="M29" s="219">
        <v>0.1</v>
      </c>
      <c r="N29" s="219">
        <v>0</v>
      </c>
      <c r="O29" s="219">
        <v>0</v>
      </c>
    </row>
    <row r="30" spans="1:29" s="46" customFormat="1" ht="15" customHeight="1">
      <c r="A30" s="109"/>
      <c r="B30" s="225" t="s">
        <v>78</v>
      </c>
      <c r="C30" s="221">
        <v>0.4</v>
      </c>
      <c r="D30" s="221">
        <v>0.1</v>
      </c>
      <c r="E30" s="221">
        <v>0.6</v>
      </c>
      <c r="F30" s="221">
        <v>0.1</v>
      </c>
      <c r="G30" s="221">
        <v>0.3</v>
      </c>
      <c r="H30" s="221">
        <v>0.1</v>
      </c>
      <c r="I30" s="221">
        <v>0.2</v>
      </c>
      <c r="J30" s="221">
        <v>0.1</v>
      </c>
      <c r="K30" s="221">
        <v>1</v>
      </c>
      <c r="L30" s="221">
        <v>0.1</v>
      </c>
      <c r="M30" s="221">
        <v>0.2</v>
      </c>
      <c r="N30" s="221">
        <v>0.2</v>
      </c>
      <c r="O30" s="221">
        <v>0.1</v>
      </c>
    </row>
    <row r="31" spans="1:29" s="46" customFormat="1">
      <c r="A31" s="109"/>
      <c r="B31" s="74"/>
      <c r="C31" s="111"/>
      <c r="D31" s="111"/>
      <c r="E31" s="111"/>
      <c r="F31" s="111"/>
      <c r="G31" s="111"/>
      <c r="H31" s="111"/>
      <c r="I31" s="111"/>
      <c r="J31" s="111"/>
      <c r="K31" s="111"/>
      <c r="L31" s="111"/>
      <c r="M31" s="111"/>
      <c r="N31" s="111"/>
      <c r="O31" s="111"/>
    </row>
    <row r="32" spans="1:29" s="46" customFormat="1" ht="12">
      <c r="A32" s="109"/>
      <c r="B32" s="154" t="s">
        <v>300</v>
      </c>
      <c r="C32" s="111"/>
      <c r="D32" s="111"/>
      <c r="E32" s="111"/>
      <c r="F32" s="111"/>
      <c r="G32" s="111"/>
      <c r="H32" s="111"/>
      <c r="I32" s="111"/>
      <c r="J32" s="111"/>
      <c r="K32" s="111"/>
      <c r="L32" s="111"/>
      <c r="M32" s="111"/>
      <c r="N32" s="111"/>
      <c r="O32" s="111"/>
    </row>
    <row r="33" spans="1:29" s="46" customFormat="1" ht="12">
      <c r="A33" s="109"/>
      <c r="B33" s="46" t="s">
        <v>214</v>
      </c>
    </row>
    <row r="34" spans="1:29" s="46" customFormat="1" ht="12">
      <c r="B34" s="46" t="s">
        <v>275</v>
      </c>
      <c r="C34" s="149"/>
      <c r="D34" s="149"/>
      <c r="E34" s="149"/>
      <c r="F34" s="149"/>
      <c r="G34" s="149"/>
      <c r="H34" s="149"/>
      <c r="I34" s="149"/>
      <c r="J34" s="149"/>
      <c r="K34" s="149"/>
      <c r="L34" s="149"/>
      <c r="M34" s="149"/>
      <c r="N34" s="149"/>
      <c r="O34" s="149"/>
      <c r="P34" s="149"/>
      <c r="Q34" s="149"/>
      <c r="R34" s="149"/>
      <c r="S34" s="149"/>
      <c r="T34" s="149"/>
      <c r="U34" s="149"/>
      <c r="V34" s="149"/>
      <c r="W34" s="149"/>
      <c r="X34" s="149"/>
      <c r="Y34" s="149"/>
      <c r="Z34" s="149"/>
      <c r="AA34" s="149"/>
    </row>
    <row r="35" spans="1:29" s="46" customFormat="1" ht="12">
      <c r="C35" s="149"/>
      <c r="D35" s="149"/>
      <c r="E35" s="149"/>
      <c r="F35" s="149"/>
      <c r="G35" s="149"/>
      <c r="H35" s="149"/>
      <c r="I35" s="149"/>
      <c r="J35" s="149"/>
      <c r="K35" s="149"/>
      <c r="L35" s="149"/>
      <c r="M35" s="149"/>
      <c r="N35" s="149"/>
      <c r="O35" s="149"/>
      <c r="P35" s="149"/>
      <c r="Q35" s="149"/>
      <c r="R35" s="149"/>
      <c r="S35" s="149"/>
      <c r="T35" s="149"/>
      <c r="U35" s="149"/>
      <c r="V35" s="149"/>
      <c r="W35" s="149"/>
      <c r="X35" s="149"/>
      <c r="Y35" s="149"/>
      <c r="Z35" s="149"/>
      <c r="AA35" s="149"/>
      <c r="AB35" s="149"/>
      <c r="AC35" s="149"/>
    </row>
    <row r="36" spans="1:29" s="46" customFormat="1" ht="12">
      <c r="C36" s="149"/>
      <c r="D36" s="149"/>
      <c r="E36" s="149"/>
      <c r="F36" s="149"/>
      <c r="G36" s="149"/>
      <c r="H36" s="149"/>
      <c r="I36" s="149"/>
      <c r="J36" s="149"/>
      <c r="K36" s="149"/>
      <c r="L36" s="149"/>
      <c r="M36" s="149"/>
      <c r="N36" s="149"/>
      <c r="O36" s="149"/>
      <c r="P36" s="149"/>
      <c r="Q36" s="149"/>
      <c r="R36" s="149"/>
      <c r="S36" s="149"/>
      <c r="T36" s="149"/>
      <c r="U36" s="149"/>
      <c r="V36" s="149"/>
      <c r="W36" s="149"/>
      <c r="X36" s="149"/>
      <c r="Y36" s="149"/>
      <c r="Z36" s="149"/>
      <c r="AA36" s="149"/>
      <c r="AB36" s="149"/>
      <c r="AC36" s="149"/>
    </row>
    <row r="37" spans="1:29" s="46" customFormat="1" ht="12">
      <c r="C37" s="149"/>
      <c r="D37" s="149"/>
      <c r="E37" s="149"/>
      <c r="F37" s="149"/>
      <c r="G37" s="149"/>
      <c r="H37" s="149"/>
      <c r="I37" s="149"/>
      <c r="J37" s="149"/>
      <c r="K37" s="149"/>
      <c r="L37" s="149"/>
      <c r="M37" s="149"/>
      <c r="N37" s="149"/>
      <c r="O37" s="149"/>
      <c r="P37" s="149"/>
      <c r="Q37" s="149"/>
      <c r="R37" s="149"/>
      <c r="S37" s="149"/>
      <c r="T37" s="149"/>
      <c r="U37" s="149"/>
      <c r="V37" s="149"/>
      <c r="W37" s="149"/>
      <c r="X37" s="149"/>
      <c r="Y37" s="149"/>
      <c r="Z37" s="149"/>
      <c r="AA37" s="149"/>
      <c r="AB37" s="149"/>
      <c r="AC37" s="149"/>
    </row>
    <row r="38" spans="1:29" s="46" customFormat="1" ht="12">
      <c r="C38" s="149"/>
      <c r="D38" s="149"/>
      <c r="E38" s="149"/>
      <c r="F38" s="149"/>
      <c r="G38" s="149"/>
      <c r="H38" s="149"/>
      <c r="I38" s="149"/>
      <c r="J38" s="149"/>
      <c r="K38" s="149"/>
      <c r="L38" s="149"/>
      <c r="M38" s="149"/>
      <c r="N38" s="149"/>
      <c r="O38" s="149"/>
      <c r="P38" s="149"/>
      <c r="Q38" s="149"/>
      <c r="R38" s="149"/>
      <c r="S38" s="149"/>
      <c r="T38" s="149"/>
      <c r="U38" s="149"/>
      <c r="V38" s="149"/>
      <c r="W38" s="149"/>
      <c r="X38" s="149"/>
      <c r="Y38" s="149"/>
      <c r="Z38" s="149"/>
      <c r="AA38" s="149"/>
      <c r="AB38" s="149"/>
      <c r="AC38" s="149"/>
    </row>
    <row r="39" spans="1:29" s="46" customFormat="1" ht="12">
      <c r="C39" s="149"/>
      <c r="D39" s="149"/>
      <c r="E39" s="149"/>
      <c r="F39" s="149"/>
      <c r="G39" s="149"/>
      <c r="H39" s="149"/>
      <c r="I39" s="149"/>
      <c r="J39" s="149"/>
      <c r="K39" s="149"/>
      <c r="L39" s="149"/>
      <c r="M39" s="149"/>
      <c r="N39" s="149"/>
      <c r="O39" s="149"/>
      <c r="P39" s="149"/>
      <c r="Q39" s="149"/>
      <c r="R39" s="149"/>
      <c r="S39" s="149"/>
      <c r="T39" s="149"/>
      <c r="U39" s="149"/>
      <c r="V39" s="149"/>
      <c r="W39" s="149"/>
      <c r="X39" s="149"/>
      <c r="Y39" s="149"/>
      <c r="Z39" s="149"/>
      <c r="AA39" s="149"/>
      <c r="AB39" s="149"/>
      <c r="AC39" s="149"/>
    </row>
    <row r="40" spans="1:29" s="46" customFormat="1" ht="12">
      <c r="C40" s="149"/>
      <c r="D40" s="149"/>
      <c r="E40" s="149"/>
      <c r="F40" s="149"/>
      <c r="G40" s="149"/>
      <c r="H40" s="149"/>
      <c r="I40" s="149"/>
      <c r="J40" s="149"/>
      <c r="K40" s="149"/>
      <c r="L40" s="149"/>
      <c r="M40" s="149"/>
      <c r="N40" s="149"/>
      <c r="O40" s="149"/>
      <c r="P40" s="149"/>
      <c r="Q40" s="149"/>
      <c r="R40" s="149"/>
      <c r="S40" s="149"/>
      <c r="T40" s="149"/>
      <c r="U40" s="149"/>
      <c r="V40" s="149"/>
      <c r="W40" s="149"/>
      <c r="X40" s="149"/>
      <c r="Y40" s="149"/>
      <c r="Z40" s="149"/>
      <c r="AA40" s="149"/>
      <c r="AB40" s="149"/>
      <c r="AC40" s="149"/>
    </row>
    <row r="41" spans="1:29" s="46" customFormat="1" ht="12">
      <c r="C41" s="149"/>
      <c r="D41" s="149"/>
      <c r="E41" s="149"/>
      <c r="F41" s="149"/>
      <c r="G41" s="149"/>
      <c r="H41" s="149"/>
      <c r="I41" s="149"/>
      <c r="J41" s="149"/>
      <c r="K41" s="149"/>
      <c r="L41" s="149"/>
      <c r="M41" s="149"/>
      <c r="N41" s="149"/>
      <c r="O41" s="149"/>
      <c r="P41" s="149"/>
      <c r="Q41" s="149"/>
      <c r="R41" s="149"/>
      <c r="S41" s="149"/>
      <c r="T41" s="149"/>
      <c r="U41" s="149"/>
      <c r="V41" s="149"/>
      <c r="W41" s="149"/>
      <c r="X41" s="149"/>
      <c r="Y41" s="149"/>
      <c r="Z41" s="149"/>
      <c r="AA41" s="149"/>
      <c r="AB41" s="149"/>
      <c r="AC41" s="149"/>
    </row>
    <row r="42" spans="1:29" s="46" customFormat="1" ht="12">
      <c r="C42" s="149"/>
      <c r="D42" s="149"/>
      <c r="E42" s="149"/>
      <c r="F42" s="149"/>
      <c r="G42" s="149"/>
      <c r="H42" s="149"/>
      <c r="I42" s="149"/>
      <c r="J42" s="149"/>
      <c r="K42" s="149"/>
      <c r="L42" s="149"/>
      <c r="M42" s="149"/>
      <c r="N42" s="149"/>
      <c r="O42" s="149"/>
      <c r="P42" s="149"/>
      <c r="Q42" s="149"/>
      <c r="R42" s="149"/>
      <c r="S42" s="149"/>
      <c r="T42" s="149"/>
      <c r="U42" s="149"/>
      <c r="V42" s="149"/>
      <c r="W42" s="149"/>
      <c r="X42" s="149"/>
      <c r="Y42" s="149"/>
      <c r="Z42" s="149"/>
      <c r="AA42" s="149"/>
      <c r="AB42" s="149"/>
      <c r="AC42" s="149"/>
    </row>
    <row r="43" spans="1:29" s="46" customFormat="1" ht="12">
      <c r="C43" s="149"/>
      <c r="D43" s="149"/>
      <c r="E43" s="149"/>
      <c r="F43" s="149"/>
      <c r="G43" s="149"/>
      <c r="H43" s="149"/>
      <c r="I43" s="149"/>
      <c r="J43" s="149"/>
      <c r="K43" s="149"/>
      <c r="L43" s="149"/>
      <c r="M43" s="149"/>
      <c r="N43" s="149"/>
      <c r="O43" s="149"/>
      <c r="P43" s="149"/>
      <c r="Q43" s="149"/>
      <c r="R43" s="149"/>
      <c r="S43" s="149"/>
      <c r="T43" s="149"/>
      <c r="U43" s="149"/>
      <c r="V43" s="149"/>
      <c r="W43" s="149"/>
      <c r="X43" s="149"/>
      <c r="Y43" s="149"/>
      <c r="Z43" s="149"/>
      <c r="AA43" s="149"/>
      <c r="AB43" s="149"/>
      <c r="AC43" s="149"/>
    </row>
    <row r="44" spans="1:29" s="46" customFormat="1" ht="12"/>
    <row r="45" spans="1:29" s="46" customFormat="1" ht="12">
      <c r="B45" s="88"/>
    </row>
    <row r="46" spans="1:29" s="46" customFormat="1" ht="12">
      <c r="C46" s="151"/>
      <c r="D46" s="151"/>
      <c r="E46" s="151"/>
      <c r="F46" s="151"/>
      <c r="G46" s="151"/>
      <c r="H46" s="151"/>
      <c r="I46" s="151"/>
      <c r="J46" s="151"/>
      <c r="K46" s="151"/>
      <c r="L46" s="151"/>
      <c r="M46" s="151"/>
      <c r="N46" s="151"/>
      <c r="O46" s="151"/>
      <c r="P46" s="151"/>
      <c r="Q46" s="151"/>
      <c r="R46" s="151"/>
      <c r="S46" s="151"/>
      <c r="T46" s="151"/>
      <c r="U46" s="151"/>
    </row>
    <row r="47" spans="1:29" s="46" customFormat="1" ht="12">
      <c r="C47" s="90"/>
      <c r="D47" s="90"/>
      <c r="E47" s="90"/>
      <c r="F47" s="90"/>
      <c r="G47" s="90"/>
      <c r="H47" s="90"/>
      <c r="I47" s="90"/>
      <c r="J47" s="90"/>
      <c r="K47" s="90"/>
      <c r="L47" s="90"/>
      <c r="M47" s="90"/>
      <c r="N47" s="90"/>
      <c r="O47" s="90"/>
      <c r="P47" s="90"/>
      <c r="Q47" s="90"/>
      <c r="R47" s="90"/>
      <c r="S47" s="90"/>
      <c r="T47" s="90"/>
      <c r="U47" s="90"/>
    </row>
    <row r="48" spans="1:29" s="46" customFormat="1" ht="12">
      <c r="C48" s="90"/>
      <c r="D48" s="90"/>
      <c r="E48" s="90"/>
      <c r="F48" s="90"/>
      <c r="G48" s="90"/>
      <c r="H48" s="90"/>
      <c r="I48" s="90"/>
      <c r="J48" s="90"/>
      <c r="K48" s="90"/>
      <c r="L48" s="90"/>
      <c r="M48" s="90"/>
      <c r="N48" s="90"/>
      <c r="O48" s="90"/>
      <c r="P48" s="90"/>
      <c r="Q48" s="90"/>
      <c r="R48" s="90"/>
      <c r="S48" s="90"/>
      <c r="T48" s="90"/>
      <c r="U48" s="90"/>
    </row>
    <row r="49" spans="2:21" s="46" customFormat="1" ht="12">
      <c r="C49" s="90"/>
      <c r="D49" s="90"/>
      <c r="E49" s="90"/>
      <c r="F49" s="90"/>
      <c r="G49" s="90"/>
      <c r="H49" s="90"/>
      <c r="I49" s="90"/>
      <c r="J49" s="90"/>
      <c r="K49" s="90"/>
      <c r="L49" s="90"/>
      <c r="M49" s="90"/>
      <c r="N49" s="90"/>
      <c r="O49" s="90"/>
      <c r="P49" s="90"/>
      <c r="Q49" s="90"/>
      <c r="R49" s="90"/>
      <c r="S49" s="90"/>
      <c r="T49" s="90"/>
      <c r="U49" s="90"/>
    </row>
    <row r="50" spans="2:21" s="46" customFormat="1" ht="12">
      <c r="C50" s="90"/>
      <c r="D50" s="90"/>
      <c r="E50" s="90"/>
      <c r="F50" s="90"/>
      <c r="G50" s="90"/>
      <c r="H50" s="90"/>
      <c r="I50" s="90"/>
      <c r="J50" s="90"/>
      <c r="K50" s="90"/>
      <c r="L50" s="90"/>
      <c r="M50" s="90"/>
      <c r="N50" s="90"/>
      <c r="O50" s="90"/>
      <c r="P50" s="90"/>
      <c r="Q50" s="90"/>
      <c r="R50" s="90"/>
      <c r="S50" s="90"/>
      <c r="T50" s="90"/>
      <c r="U50" s="90"/>
    </row>
    <row r="51" spans="2:21" s="46" customFormat="1" ht="12">
      <c r="C51" s="90"/>
      <c r="D51" s="90"/>
      <c r="E51" s="90"/>
      <c r="F51" s="90"/>
      <c r="G51" s="90"/>
      <c r="H51" s="90"/>
      <c r="I51" s="90"/>
      <c r="J51" s="90"/>
      <c r="K51" s="90"/>
      <c r="L51" s="90"/>
      <c r="M51" s="90"/>
      <c r="N51" s="90"/>
      <c r="O51" s="90"/>
      <c r="P51" s="90"/>
      <c r="Q51" s="90"/>
      <c r="R51" s="90"/>
      <c r="S51" s="90"/>
      <c r="T51" s="90"/>
      <c r="U51" s="90"/>
    </row>
    <row r="52" spans="2:21" s="55" customFormat="1">
      <c r="B52" s="56"/>
      <c r="C52" s="57"/>
      <c r="D52" s="57"/>
      <c r="E52" s="57"/>
      <c r="F52" s="57"/>
      <c r="G52" s="57"/>
      <c r="H52" s="57"/>
      <c r="I52" s="57"/>
      <c r="J52" s="57"/>
      <c r="K52" s="57"/>
      <c r="L52" s="57"/>
      <c r="M52" s="57"/>
      <c r="N52" s="57"/>
      <c r="O52" s="57"/>
      <c r="P52" s="57"/>
      <c r="Q52" s="57"/>
      <c r="R52" s="57"/>
      <c r="S52" s="57"/>
      <c r="T52" s="57"/>
      <c r="U52" s="57"/>
    </row>
    <row r="53" spans="2:21" s="55" customFormat="1">
      <c r="B53" s="56"/>
      <c r="C53" s="57"/>
      <c r="D53" s="57"/>
      <c r="E53" s="57"/>
      <c r="F53" s="57"/>
      <c r="G53" s="57"/>
      <c r="H53" s="57"/>
      <c r="I53" s="57"/>
      <c r="J53" s="57"/>
      <c r="K53" s="57"/>
      <c r="L53" s="57"/>
      <c r="M53" s="57"/>
      <c r="N53" s="57"/>
      <c r="O53" s="57"/>
      <c r="P53" s="57"/>
      <c r="Q53" s="57"/>
      <c r="R53" s="57"/>
      <c r="S53" s="57"/>
      <c r="T53" s="57"/>
      <c r="U53" s="57"/>
    </row>
    <row r="54" spans="2:21" s="55" customFormat="1">
      <c r="B54" s="56"/>
      <c r="C54" s="57"/>
      <c r="D54" s="57"/>
      <c r="E54" s="57"/>
      <c r="F54" s="57"/>
      <c r="G54" s="57"/>
      <c r="H54" s="57"/>
      <c r="I54" s="57"/>
      <c r="J54" s="57"/>
      <c r="K54" s="57"/>
      <c r="L54" s="57"/>
      <c r="M54" s="57"/>
      <c r="N54" s="57"/>
      <c r="O54" s="57"/>
      <c r="P54" s="57"/>
      <c r="Q54" s="57"/>
      <c r="R54" s="57"/>
      <c r="S54" s="57"/>
      <c r="T54" s="57"/>
      <c r="U54" s="57"/>
    </row>
    <row r="55" spans="2:21" s="55" customFormat="1">
      <c r="B55" s="56"/>
      <c r="C55" s="57"/>
      <c r="D55" s="57"/>
      <c r="E55" s="57"/>
      <c r="F55" s="57"/>
      <c r="G55" s="57"/>
      <c r="H55" s="57"/>
      <c r="I55" s="57"/>
      <c r="J55" s="57"/>
      <c r="K55" s="57"/>
      <c r="L55" s="57"/>
      <c r="M55" s="57"/>
      <c r="N55" s="57"/>
      <c r="O55" s="57"/>
      <c r="P55" s="57"/>
      <c r="Q55" s="57"/>
      <c r="R55" s="57"/>
      <c r="S55" s="57"/>
      <c r="T55" s="57"/>
      <c r="U55" s="57"/>
    </row>
    <row r="56" spans="2:21" s="55" customFormat="1">
      <c r="B56" s="56"/>
      <c r="C56" s="57"/>
      <c r="D56" s="57"/>
      <c r="E56" s="57"/>
      <c r="F56" s="57"/>
      <c r="G56" s="57"/>
      <c r="H56" s="57"/>
      <c r="I56" s="57"/>
      <c r="J56" s="57"/>
      <c r="K56" s="57"/>
      <c r="L56" s="57"/>
      <c r="M56" s="57"/>
      <c r="N56" s="57"/>
      <c r="O56" s="57"/>
      <c r="P56" s="57"/>
      <c r="Q56" s="57"/>
      <c r="R56" s="57"/>
      <c r="S56" s="57"/>
      <c r="T56" s="57"/>
      <c r="U56" s="57"/>
    </row>
    <row r="57" spans="2:21" s="55" customFormat="1">
      <c r="I57" s="153"/>
    </row>
    <row r="58" spans="2:21" s="55" customFormat="1"/>
    <row r="59" spans="2:21" s="55" customFormat="1"/>
    <row r="60" spans="2:21" s="55" customFormat="1"/>
    <row r="61" spans="2:21" s="55" customFormat="1"/>
    <row r="62" spans="2:21" s="55" customFormat="1"/>
    <row r="63" spans="2:21" s="55" customFormat="1"/>
    <row r="64" spans="2:21" s="55" customFormat="1"/>
    <row r="65" s="55" customFormat="1"/>
    <row r="66" s="55" customFormat="1"/>
    <row r="67" s="55" customFormat="1"/>
    <row r="68" s="55" customFormat="1"/>
    <row r="69" s="55" customFormat="1"/>
    <row r="70" s="55" customFormat="1"/>
    <row r="71" s="55" customFormat="1"/>
    <row r="72" s="55" customFormat="1"/>
    <row r="73" s="55" customFormat="1"/>
    <row r="74" s="55" customFormat="1"/>
    <row r="75" s="55" customFormat="1"/>
    <row r="76" s="55" customFormat="1"/>
    <row r="77" s="55" customFormat="1"/>
  </sheetData>
  <mergeCells count="6">
    <mergeCell ref="M5:N5"/>
    <mergeCell ref="C5:D5"/>
    <mergeCell ref="E5:F5"/>
    <mergeCell ref="G5:H5"/>
    <mergeCell ref="I5:J5"/>
    <mergeCell ref="K5:L5"/>
  </mergeCells>
  <hyperlinks>
    <hyperlink ref="O2" location="Index!A1" display="Back to Index" xr:uid="{F67FA68C-EE67-4731-811D-91E0C9B51EB5}"/>
  </hyperlinks>
  <pageMargins left="0.7" right="0.7" top="0.75" bottom="0.75" header="0.3" footer="0.3"/>
  <pageSetup paperSize="9" scale="36"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43101-5308-4800-9D92-218365F459F3}">
  <sheetPr>
    <tabColor theme="2"/>
  </sheetPr>
  <dimension ref="A1:AE37"/>
  <sheetViews>
    <sheetView showGridLines="0" showRowColHeaders="0" zoomScaleNormal="100" zoomScaleSheetLayoutView="100" workbookViewId="0"/>
  </sheetViews>
  <sheetFormatPr defaultRowHeight="15"/>
  <cols>
    <col min="1" max="1" width="9.140625" customWidth="1"/>
    <col min="2" max="2" width="40.7109375" customWidth="1"/>
    <col min="3" max="6" width="10.7109375" customWidth="1"/>
    <col min="7" max="8" width="17.28515625" customWidth="1"/>
    <col min="9" max="14" width="10.7109375" customWidth="1"/>
    <col min="15" max="20" width="9.85546875" customWidth="1"/>
  </cols>
  <sheetData>
    <row r="1" spans="1:31" s="2" customFormat="1" ht="24" customHeight="1">
      <c r="B1" s="179" t="s">
        <v>290</v>
      </c>
    </row>
    <row r="2" spans="1:31" s="124" customFormat="1" ht="15.95" customHeight="1">
      <c r="A2" s="118" t="str" cm="1">
        <f t="array" aca="1" ref="A2" ca="1">MID(CELL("filename",A1),FIND("]",CELL("filename",A1))+1,255)</f>
        <v>Table 10</v>
      </c>
      <c r="B2" s="118" t="s">
        <v>321</v>
      </c>
      <c r="O2" s="122" t="s">
        <v>103</v>
      </c>
    </row>
    <row r="3" spans="1:31" s="71" customFormat="1" ht="12">
      <c r="B3" s="42"/>
    </row>
    <row r="4" spans="1:31" s="71" customFormat="1" ht="12">
      <c r="B4" s="72"/>
    </row>
    <row r="5" spans="1:31" s="71" customFormat="1" ht="29.25" customHeight="1">
      <c r="A5" s="46"/>
      <c r="B5" s="46"/>
      <c r="C5" s="303" t="s">
        <v>152</v>
      </c>
      <c r="D5" s="303"/>
      <c r="E5" s="303" t="s">
        <v>155</v>
      </c>
      <c r="F5" s="303"/>
      <c r="G5" s="303" t="s">
        <v>156</v>
      </c>
      <c r="H5" s="303"/>
      <c r="I5" s="303" t="s">
        <v>160</v>
      </c>
      <c r="J5" s="303"/>
      <c r="K5" s="303" t="s">
        <v>161</v>
      </c>
      <c r="L5" s="303"/>
      <c r="M5" s="303" t="s">
        <v>190</v>
      </c>
      <c r="N5" s="303"/>
      <c r="O5" s="95"/>
      <c r="Q5" s="95"/>
      <c r="R5" s="95"/>
      <c r="S5" s="95"/>
      <c r="T5" s="95"/>
      <c r="U5" s="95"/>
      <c r="V5" s="95"/>
      <c r="W5" s="95"/>
      <c r="X5" s="95"/>
      <c r="Y5" s="95"/>
      <c r="Z5" s="95"/>
      <c r="AA5" s="95"/>
      <c r="AB5" s="95"/>
      <c r="AC5" s="95"/>
    </row>
    <row r="6" spans="1:31" s="71" customFormat="1" ht="30.75" customHeight="1">
      <c r="A6" s="46"/>
      <c r="C6" s="51" t="s">
        <v>153</v>
      </c>
      <c r="D6" s="51" t="s">
        <v>154</v>
      </c>
      <c r="E6" s="51" t="s">
        <v>2</v>
      </c>
      <c r="F6" s="51" t="s">
        <v>5</v>
      </c>
      <c r="G6" s="160" t="s">
        <v>198</v>
      </c>
      <c r="H6" s="160" t="s">
        <v>199</v>
      </c>
      <c r="I6" s="51" t="s">
        <v>158</v>
      </c>
      <c r="J6" s="51" t="s">
        <v>159</v>
      </c>
      <c r="K6" s="51" t="s">
        <v>0</v>
      </c>
      <c r="L6" s="51" t="s">
        <v>55</v>
      </c>
      <c r="M6" s="51" t="s">
        <v>139</v>
      </c>
      <c r="N6" s="51" t="s">
        <v>6</v>
      </c>
      <c r="O6" s="47" t="s">
        <v>179</v>
      </c>
      <c r="P6" s="95"/>
      <c r="Q6" s="95"/>
      <c r="R6" s="95"/>
      <c r="S6" s="95"/>
      <c r="T6" s="95"/>
      <c r="U6" s="95"/>
      <c r="V6" s="95"/>
      <c r="W6" s="95"/>
      <c r="X6" s="95"/>
      <c r="Y6" s="95"/>
      <c r="Z6" s="95"/>
      <c r="AA6" s="95"/>
      <c r="AB6" s="95"/>
      <c r="AC6" s="95"/>
    </row>
    <row r="7" spans="1:31" s="71" customFormat="1" ht="12.75" customHeight="1">
      <c r="A7" s="46"/>
      <c r="B7" s="130" t="s">
        <v>322</v>
      </c>
      <c r="C7" s="143"/>
      <c r="D7" s="143"/>
      <c r="E7" s="143"/>
      <c r="F7" s="143"/>
      <c r="G7" s="143"/>
      <c r="H7" s="143"/>
      <c r="I7" s="143"/>
      <c r="J7" s="143"/>
      <c r="K7" s="143"/>
      <c r="L7" s="143"/>
      <c r="M7" s="143"/>
      <c r="N7" s="143"/>
      <c r="O7" s="144"/>
      <c r="R7" s="1"/>
      <c r="S7" s="95"/>
      <c r="T7" s="95"/>
      <c r="U7" s="95"/>
      <c r="V7" s="95"/>
      <c r="W7" s="95"/>
      <c r="X7" s="95"/>
      <c r="Y7" s="95"/>
      <c r="Z7" s="95"/>
      <c r="AA7" s="95"/>
      <c r="AB7" s="95"/>
      <c r="AC7" s="95"/>
      <c r="AD7" s="95"/>
      <c r="AE7" s="95"/>
    </row>
    <row r="8" spans="1:31" s="72" customFormat="1" ht="12.75" customHeight="1">
      <c r="A8" s="88"/>
      <c r="B8" s="72" t="s">
        <v>194</v>
      </c>
      <c r="C8" s="220">
        <v>77.7</v>
      </c>
      <c r="D8" s="220">
        <v>80</v>
      </c>
      <c r="E8" s="220">
        <v>84.3</v>
      </c>
      <c r="F8" s="220">
        <v>79.7</v>
      </c>
      <c r="G8" s="220">
        <v>81.3</v>
      </c>
      <c r="H8" s="220">
        <v>79.5</v>
      </c>
      <c r="I8" s="220">
        <v>83</v>
      </c>
      <c r="J8" s="220">
        <v>79.2</v>
      </c>
      <c r="K8" s="220">
        <v>81.3</v>
      </c>
      <c r="L8" s="220">
        <v>79.8</v>
      </c>
      <c r="M8" s="220">
        <v>78.3</v>
      </c>
      <c r="N8" s="220">
        <v>80.3</v>
      </c>
      <c r="O8" s="280">
        <v>79.8</v>
      </c>
      <c r="Q8"/>
      <c r="R8"/>
      <c r="S8"/>
      <c r="T8"/>
      <c r="U8"/>
      <c r="V8"/>
      <c r="W8"/>
      <c r="X8"/>
      <c r="Y8"/>
      <c r="Z8"/>
      <c r="AA8"/>
      <c r="AB8"/>
      <c r="AC8"/>
      <c r="AD8" s="148"/>
      <c r="AE8" s="148"/>
    </row>
    <row r="9" spans="1:31" s="71" customFormat="1" ht="12.75" customHeight="1">
      <c r="A9" s="46"/>
      <c r="B9" s="145" t="s">
        <v>181</v>
      </c>
      <c r="C9" s="82">
        <v>36.5</v>
      </c>
      <c r="D9" s="82">
        <v>28.8</v>
      </c>
      <c r="E9" s="82">
        <v>33.700000000000003</v>
      </c>
      <c r="F9" s="82">
        <v>29.1</v>
      </c>
      <c r="G9" s="82">
        <v>32.4</v>
      </c>
      <c r="H9" s="82">
        <v>28.7</v>
      </c>
      <c r="I9" s="82">
        <v>35.799999999999997</v>
      </c>
      <c r="J9" s="82">
        <v>28</v>
      </c>
      <c r="K9" s="82">
        <v>21.6</v>
      </c>
      <c r="L9" s="82">
        <v>29.5</v>
      </c>
      <c r="M9" s="82">
        <v>48.3</v>
      </c>
      <c r="N9" s="82">
        <v>23.6</v>
      </c>
      <c r="O9" s="82">
        <v>29.3</v>
      </c>
      <c r="P9" s="82"/>
      <c r="Q9"/>
      <c r="R9"/>
      <c r="S9"/>
      <c r="T9"/>
      <c r="U9"/>
      <c r="V9"/>
      <c r="W9"/>
      <c r="X9"/>
      <c r="Y9"/>
      <c r="Z9"/>
      <c r="AA9"/>
      <c r="AB9"/>
      <c r="AC9"/>
    </row>
    <row r="10" spans="1:31" s="71" customFormat="1" ht="12.75" customHeight="1">
      <c r="A10" s="46"/>
      <c r="B10" s="145" t="s">
        <v>182</v>
      </c>
      <c r="C10" s="82">
        <v>20.6</v>
      </c>
      <c r="D10" s="82">
        <v>18.899999999999999</v>
      </c>
      <c r="E10" s="82">
        <v>20</v>
      </c>
      <c r="F10" s="82">
        <v>19</v>
      </c>
      <c r="G10" s="82">
        <v>18.600000000000001</v>
      </c>
      <c r="H10" s="82">
        <v>19.100000000000001</v>
      </c>
      <c r="I10" s="82">
        <v>19.7</v>
      </c>
      <c r="J10" s="82">
        <v>18.899999999999999</v>
      </c>
      <c r="K10" s="82">
        <v>16.399999999999999</v>
      </c>
      <c r="L10" s="82">
        <v>19.100000000000001</v>
      </c>
      <c r="M10" s="82">
        <v>16</v>
      </c>
      <c r="N10" s="82">
        <v>19.899999999999999</v>
      </c>
      <c r="O10" s="82">
        <v>19</v>
      </c>
      <c r="P10" s="82"/>
      <c r="Q10" s="178"/>
      <c r="R10"/>
      <c r="S10"/>
      <c r="T10"/>
      <c r="U10"/>
      <c r="V10"/>
      <c r="W10"/>
      <c r="X10"/>
      <c r="Y10"/>
      <c r="Z10"/>
      <c r="AA10"/>
      <c r="AB10"/>
      <c r="AC10"/>
    </row>
    <row r="11" spans="1:31" s="71" customFormat="1" ht="12.75" customHeight="1">
      <c r="A11" s="46"/>
      <c r="B11" s="145" t="s">
        <v>183</v>
      </c>
      <c r="C11" s="82">
        <v>4.9000000000000004</v>
      </c>
      <c r="D11" s="82">
        <v>5.3</v>
      </c>
      <c r="E11" s="82">
        <v>4.4000000000000004</v>
      </c>
      <c r="F11" s="82">
        <v>5.3</v>
      </c>
      <c r="G11" s="82">
        <v>4.5999999999999996</v>
      </c>
      <c r="H11" s="82">
        <v>5.4</v>
      </c>
      <c r="I11" s="82">
        <v>6.1</v>
      </c>
      <c r="J11" s="82">
        <v>5.0999999999999996</v>
      </c>
      <c r="K11" s="82">
        <v>4.0999999999999996</v>
      </c>
      <c r="L11" s="82">
        <v>5.3</v>
      </c>
      <c r="M11" s="82">
        <v>3.5</v>
      </c>
      <c r="N11" s="82">
        <v>5.8</v>
      </c>
      <c r="O11" s="82">
        <v>5.3</v>
      </c>
      <c r="P11" s="82"/>
      <c r="Q11"/>
      <c r="R11"/>
      <c r="S11"/>
      <c r="T11"/>
      <c r="U11"/>
      <c r="V11"/>
      <c r="W11"/>
      <c r="X11"/>
      <c r="Y11"/>
      <c r="Z11"/>
      <c r="AA11"/>
      <c r="AB11"/>
      <c r="AC11"/>
    </row>
    <row r="12" spans="1:31" s="71" customFormat="1" ht="12.75" customHeight="1">
      <c r="A12" s="46"/>
      <c r="B12" s="145" t="s">
        <v>184</v>
      </c>
      <c r="C12" s="82">
        <v>8.4</v>
      </c>
      <c r="D12" s="82">
        <v>11.2</v>
      </c>
      <c r="E12" s="82">
        <v>13.6</v>
      </c>
      <c r="F12" s="82">
        <v>10.9</v>
      </c>
      <c r="G12" s="82">
        <v>11</v>
      </c>
      <c r="H12" s="82">
        <v>11</v>
      </c>
      <c r="I12" s="82">
        <v>8.9</v>
      </c>
      <c r="J12" s="82">
        <v>11.4</v>
      </c>
      <c r="K12" s="82">
        <v>11.7</v>
      </c>
      <c r="L12" s="82">
        <v>11</v>
      </c>
      <c r="M12" s="82">
        <v>5.5</v>
      </c>
      <c r="N12" s="82">
        <v>12.6</v>
      </c>
      <c r="O12" s="82">
        <v>11</v>
      </c>
      <c r="P12" s="82"/>
      <c r="Q12"/>
      <c r="R12"/>
      <c r="S12"/>
      <c r="T12"/>
      <c r="U12"/>
      <c r="V12"/>
      <c r="W12"/>
      <c r="X12"/>
      <c r="Y12"/>
      <c r="Z12"/>
      <c r="AA12"/>
      <c r="AB12"/>
      <c r="AC12"/>
    </row>
    <row r="13" spans="1:31" s="71" customFormat="1" ht="12.75" customHeight="1">
      <c r="A13" s="46"/>
      <c r="B13" s="145" t="s">
        <v>185</v>
      </c>
      <c r="C13" s="82">
        <v>41.6</v>
      </c>
      <c r="D13" s="82">
        <v>44.9</v>
      </c>
      <c r="E13" s="82">
        <v>49.9</v>
      </c>
      <c r="F13" s="82">
        <v>44.5</v>
      </c>
      <c r="G13" s="82">
        <v>44.8</v>
      </c>
      <c r="H13" s="82">
        <v>44.6</v>
      </c>
      <c r="I13" s="82">
        <v>39.5</v>
      </c>
      <c r="J13" s="82">
        <v>45.7</v>
      </c>
      <c r="K13" s="82">
        <v>49.7</v>
      </c>
      <c r="L13" s="82">
        <v>44.5</v>
      </c>
      <c r="M13" s="82">
        <v>37.700000000000003</v>
      </c>
      <c r="N13" s="82">
        <v>46.9</v>
      </c>
      <c r="O13" s="82">
        <v>44.6</v>
      </c>
      <c r="P13" s="82"/>
      <c r="Q13"/>
      <c r="R13"/>
      <c r="S13"/>
      <c r="T13"/>
      <c r="U13"/>
      <c r="V13"/>
      <c r="W13"/>
      <c r="X13"/>
      <c r="Y13"/>
      <c r="Z13"/>
      <c r="AA13"/>
      <c r="AB13"/>
      <c r="AC13"/>
    </row>
    <row r="14" spans="1:31" s="71" customFormat="1" ht="12.75" customHeight="1">
      <c r="A14" s="46"/>
      <c r="B14" s="145" t="s">
        <v>186</v>
      </c>
      <c r="C14" s="82">
        <v>13.9</v>
      </c>
      <c r="D14" s="82">
        <v>14.9</v>
      </c>
      <c r="E14" s="82">
        <v>18.3</v>
      </c>
      <c r="F14" s="82">
        <v>14.7</v>
      </c>
      <c r="G14" s="82">
        <v>15.6</v>
      </c>
      <c r="H14" s="82">
        <v>14.6</v>
      </c>
      <c r="I14" s="82">
        <v>13.8</v>
      </c>
      <c r="J14" s="82">
        <v>15</v>
      </c>
      <c r="K14" s="82">
        <v>14.2</v>
      </c>
      <c r="L14" s="82">
        <v>14.8</v>
      </c>
      <c r="M14" s="82">
        <v>11.6</v>
      </c>
      <c r="N14" s="82">
        <v>15.8</v>
      </c>
      <c r="O14" s="82">
        <v>14.8</v>
      </c>
      <c r="P14" s="82"/>
      <c r="Q14"/>
      <c r="R14"/>
      <c r="S14"/>
      <c r="T14"/>
      <c r="U14"/>
      <c r="V14"/>
      <c r="W14"/>
      <c r="X14"/>
      <c r="Y14"/>
      <c r="Z14"/>
      <c r="AA14"/>
      <c r="AB14"/>
      <c r="AC14"/>
    </row>
    <row r="15" spans="1:31" s="71" customFormat="1" ht="12.75" customHeight="1">
      <c r="A15" s="46"/>
      <c r="B15" s="145" t="s">
        <v>187</v>
      </c>
      <c r="C15" s="82">
        <v>0.3</v>
      </c>
      <c r="D15" s="82">
        <v>0.5</v>
      </c>
      <c r="E15" s="82">
        <v>0.3</v>
      </c>
      <c r="F15" s="82">
        <v>0.5</v>
      </c>
      <c r="G15" s="82">
        <v>0.4</v>
      </c>
      <c r="H15" s="82">
        <v>0.5</v>
      </c>
      <c r="I15" s="82">
        <v>0.2</v>
      </c>
      <c r="J15" s="82">
        <v>0.5</v>
      </c>
      <c r="K15" s="82">
        <v>0.4</v>
      </c>
      <c r="L15" s="82">
        <v>0.5</v>
      </c>
      <c r="M15" s="82">
        <v>0.2</v>
      </c>
      <c r="N15" s="82">
        <v>0.6</v>
      </c>
      <c r="O15" s="82">
        <v>0.5</v>
      </c>
      <c r="P15" s="82"/>
      <c r="Q15"/>
      <c r="R15"/>
      <c r="S15"/>
      <c r="T15"/>
      <c r="U15"/>
      <c r="V15"/>
      <c r="W15"/>
      <c r="X15"/>
      <c r="Y15"/>
      <c r="Z15"/>
      <c r="AA15"/>
      <c r="AB15"/>
      <c r="AC15"/>
    </row>
    <row r="16" spans="1:31" s="71" customFormat="1" ht="12.75" customHeight="1">
      <c r="A16" s="46"/>
      <c r="B16" s="152" t="s">
        <v>55</v>
      </c>
      <c r="C16" s="82">
        <v>1.1000000000000001</v>
      </c>
      <c r="D16" s="82">
        <v>0.8</v>
      </c>
      <c r="E16" s="82">
        <v>0.9</v>
      </c>
      <c r="F16" s="82">
        <v>0.8</v>
      </c>
      <c r="G16" s="82">
        <v>0.8</v>
      </c>
      <c r="H16" s="82">
        <v>0.8</v>
      </c>
      <c r="I16" s="82">
        <v>0.8</v>
      </c>
      <c r="J16" s="82">
        <v>0.8</v>
      </c>
      <c r="K16" s="82">
        <v>0.3</v>
      </c>
      <c r="L16" s="82">
        <v>0.8</v>
      </c>
      <c r="M16" s="82">
        <v>0.7</v>
      </c>
      <c r="N16" s="82">
        <v>0.9</v>
      </c>
      <c r="O16" s="82">
        <v>0.8</v>
      </c>
      <c r="P16" s="82"/>
      <c r="Q16"/>
      <c r="R16"/>
      <c r="S16"/>
      <c r="T16"/>
      <c r="U16"/>
      <c r="V16"/>
      <c r="W16"/>
      <c r="X16"/>
      <c r="Y16"/>
      <c r="Z16"/>
      <c r="AA16"/>
      <c r="AB16"/>
      <c r="AC16"/>
    </row>
    <row r="17" spans="1:29" s="72" customFormat="1" ht="12.75" customHeight="1">
      <c r="A17" s="88"/>
      <c r="B17" s="225" t="s">
        <v>78</v>
      </c>
      <c r="C17" s="83">
        <v>22.3</v>
      </c>
      <c r="D17" s="83">
        <v>20</v>
      </c>
      <c r="E17" s="83">
        <v>15.7</v>
      </c>
      <c r="F17" s="83">
        <v>20.3</v>
      </c>
      <c r="G17" s="83">
        <v>18.7</v>
      </c>
      <c r="H17" s="83">
        <v>20.5</v>
      </c>
      <c r="I17" s="83">
        <v>17</v>
      </c>
      <c r="J17" s="83">
        <v>20.8</v>
      </c>
      <c r="K17" s="83">
        <v>18.7</v>
      </c>
      <c r="L17" s="83">
        <v>20.2</v>
      </c>
      <c r="M17" s="83">
        <v>21.7</v>
      </c>
      <c r="N17" s="83">
        <v>19.7</v>
      </c>
      <c r="O17" s="83">
        <v>20.2</v>
      </c>
      <c r="P17" s="83"/>
      <c r="Q17" s="227"/>
      <c r="R17" s="227"/>
      <c r="S17" s="227"/>
      <c r="T17" s="227"/>
      <c r="U17" s="227"/>
      <c r="V17" s="227"/>
      <c r="W17" s="227"/>
      <c r="X17" s="227"/>
      <c r="Y17" s="227"/>
      <c r="Z17" s="227"/>
      <c r="AA17" s="227"/>
      <c r="AB17" s="227"/>
      <c r="AC17" s="227"/>
    </row>
    <row r="18" spans="1:29" s="74" customFormat="1" ht="12.75" customHeight="1">
      <c r="A18" s="39"/>
      <c r="B18" s="215"/>
      <c r="C18" s="228"/>
      <c r="D18" s="228"/>
      <c r="E18" s="228"/>
      <c r="F18" s="228"/>
      <c r="G18" s="228"/>
      <c r="H18" s="228"/>
      <c r="I18" s="228"/>
      <c r="J18" s="228"/>
      <c r="K18" s="228"/>
      <c r="L18" s="228"/>
      <c r="M18" s="228"/>
      <c r="N18" s="228"/>
      <c r="O18" s="228"/>
    </row>
    <row r="19" spans="1:29" s="71" customFormat="1" ht="12.75" customHeight="1">
      <c r="A19" s="46"/>
      <c r="B19" s="103" t="s">
        <v>316</v>
      </c>
      <c r="C19" s="144"/>
      <c r="D19" s="144"/>
      <c r="E19" s="144"/>
      <c r="F19" s="144"/>
      <c r="G19" s="144"/>
      <c r="H19" s="144"/>
      <c r="I19" s="144"/>
      <c r="J19" s="144"/>
      <c r="K19" s="144"/>
      <c r="L19" s="144"/>
      <c r="M19" s="144"/>
      <c r="N19" s="144"/>
      <c r="O19" s="144"/>
    </row>
    <row r="20" spans="1:29" s="72" customFormat="1" ht="12.75" customHeight="1">
      <c r="A20" s="88"/>
      <c r="B20" s="214" t="s">
        <v>194</v>
      </c>
      <c r="C20" s="281">
        <v>0.9</v>
      </c>
      <c r="D20" s="281">
        <v>0.2</v>
      </c>
      <c r="E20" s="281">
        <v>1</v>
      </c>
      <c r="F20" s="281">
        <v>0.2</v>
      </c>
      <c r="G20" s="281">
        <v>0.5</v>
      </c>
      <c r="H20" s="281">
        <v>0.2</v>
      </c>
      <c r="I20" s="281">
        <v>0.5</v>
      </c>
      <c r="J20" s="281">
        <v>0.2</v>
      </c>
      <c r="K20" s="281">
        <v>1.5</v>
      </c>
      <c r="L20" s="281">
        <v>0.2</v>
      </c>
      <c r="M20" s="281">
        <v>0.5</v>
      </c>
      <c r="N20" s="281">
        <v>0.3</v>
      </c>
      <c r="O20" s="282">
        <v>0.2</v>
      </c>
    </row>
    <row r="21" spans="1:29" s="71" customFormat="1" ht="12.75" customHeight="1">
      <c r="A21" s="46"/>
      <c r="B21" s="145" t="s">
        <v>181</v>
      </c>
      <c r="C21" s="144">
        <v>1</v>
      </c>
      <c r="D21" s="144">
        <v>0.3</v>
      </c>
      <c r="E21" s="144">
        <v>1.3</v>
      </c>
      <c r="F21" s="144">
        <v>0.3</v>
      </c>
      <c r="G21" s="144">
        <v>0.6</v>
      </c>
      <c r="H21" s="144">
        <v>0.3</v>
      </c>
      <c r="I21" s="144">
        <v>0.6</v>
      </c>
      <c r="J21" s="144">
        <v>0.3</v>
      </c>
      <c r="K21" s="144">
        <v>1.6</v>
      </c>
      <c r="L21" s="144">
        <v>0.3</v>
      </c>
      <c r="M21" s="144">
        <v>0.6</v>
      </c>
      <c r="N21" s="144">
        <v>0.3</v>
      </c>
      <c r="O21" s="71">
        <v>0.3</v>
      </c>
    </row>
    <row r="22" spans="1:29" ht="12.75" customHeight="1">
      <c r="A22" s="39"/>
      <c r="B22" s="145" t="s">
        <v>182</v>
      </c>
      <c r="C22" s="219">
        <v>0.9</v>
      </c>
      <c r="D22" s="219">
        <v>0.2</v>
      </c>
      <c r="E22" s="219">
        <v>1.1000000000000001</v>
      </c>
      <c r="F22" s="219">
        <v>0.2</v>
      </c>
      <c r="G22" s="219">
        <v>0.5</v>
      </c>
      <c r="H22" s="219">
        <v>0.2</v>
      </c>
      <c r="I22" s="219">
        <v>0.5</v>
      </c>
      <c r="J22" s="219">
        <v>0.2</v>
      </c>
      <c r="K22" s="219">
        <v>1.5</v>
      </c>
      <c r="L22" s="219">
        <v>0.2</v>
      </c>
      <c r="M22" s="219">
        <v>0.4</v>
      </c>
      <c r="N22" s="219">
        <v>0.2</v>
      </c>
      <c r="O22" s="219">
        <v>0.2</v>
      </c>
    </row>
    <row r="23" spans="1:29" ht="12.75" customHeight="1">
      <c r="A23" s="39"/>
      <c r="B23" s="145" t="s">
        <v>183</v>
      </c>
      <c r="C23" s="219">
        <v>0.4</v>
      </c>
      <c r="D23" s="219">
        <v>0.1</v>
      </c>
      <c r="E23" s="219">
        <v>0.6</v>
      </c>
      <c r="F23" s="219">
        <v>0.1</v>
      </c>
      <c r="G23" s="219">
        <v>0.3</v>
      </c>
      <c r="H23" s="219">
        <v>0.1</v>
      </c>
      <c r="I23" s="219">
        <v>0.3</v>
      </c>
      <c r="J23" s="219">
        <v>0.1</v>
      </c>
      <c r="K23" s="219">
        <v>0.7</v>
      </c>
      <c r="L23" s="219">
        <v>0.1</v>
      </c>
      <c r="M23" s="219">
        <v>0.2</v>
      </c>
      <c r="N23" s="180">
        <v>0.1</v>
      </c>
      <c r="O23" s="219">
        <v>0.1</v>
      </c>
    </row>
    <row r="24" spans="1:29" ht="12.75" customHeight="1">
      <c r="A24" s="39"/>
      <c r="B24" s="145" t="s">
        <v>184</v>
      </c>
      <c r="C24" s="219">
        <v>0.6</v>
      </c>
      <c r="D24" s="219">
        <v>0.2</v>
      </c>
      <c r="E24" s="219">
        <v>0.9</v>
      </c>
      <c r="F24" s="219">
        <v>0.2</v>
      </c>
      <c r="G24" s="219">
        <v>0.4</v>
      </c>
      <c r="H24" s="219">
        <v>0.2</v>
      </c>
      <c r="I24" s="219">
        <v>0.4</v>
      </c>
      <c r="J24" s="219">
        <v>0.2</v>
      </c>
      <c r="K24" s="219">
        <v>1.3</v>
      </c>
      <c r="L24" s="219">
        <v>0.2</v>
      </c>
      <c r="M24" s="219">
        <v>0.3</v>
      </c>
      <c r="N24" s="219">
        <v>0.2</v>
      </c>
      <c r="O24" s="219">
        <v>0.2</v>
      </c>
    </row>
    <row r="25" spans="1:29" ht="12.75" customHeight="1">
      <c r="A25" s="39"/>
      <c r="B25" s="145" t="s">
        <v>185</v>
      </c>
      <c r="C25" s="219">
        <v>1.1000000000000001</v>
      </c>
      <c r="D25" s="219">
        <v>0.3</v>
      </c>
      <c r="E25" s="219">
        <v>1.4</v>
      </c>
      <c r="F25" s="219">
        <v>0.3</v>
      </c>
      <c r="G25" s="219">
        <v>0.7</v>
      </c>
      <c r="H25" s="219">
        <v>0.3</v>
      </c>
      <c r="I25" s="219">
        <v>0.7</v>
      </c>
      <c r="J25" s="219">
        <v>0.3</v>
      </c>
      <c r="K25" s="219">
        <v>1.9</v>
      </c>
      <c r="L25" s="219">
        <v>0.3</v>
      </c>
      <c r="M25" s="219">
        <v>0.6</v>
      </c>
      <c r="N25" s="219">
        <v>0.3</v>
      </c>
      <c r="O25" s="219">
        <v>0.3</v>
      </c>
    </row>
    <row r="26" spans="1:29" ht="12.75" customHeight="1">
      <c r="A26" s="39"/>
      <c r="B26" s="145" t="s">
        <v>186</v>
      </c>
      <c r="C26" s="219">
        <v>0.7</v>
      </c>
      <c r="D26" s="219">
        <v>0.2</v>
      </c>
      <c r="E26" s="219">
        <v>1.1000000000000001</v>
      </c>
      <c r="F26" s="219">
        <v>0.2</v>
      </c>
      <c r="G26" s="219">
        <v>0.5</v>
      </c>
      <c r="H26" s="219">
        <v>0.2</v>
      </c>
      <c r="I26" s="219">
        <v>0.5</v>
      </c>
      <c r="J26" s="219">
        <v>0.2</v>
      </c>
      <c r="K26" s="219">
        <v>1.3</v>
      </c>
      <c r="L26" s="219">
        <v>0.2</v>
      </c>
      <c r="M26" s="219">
        <v>0.4</v>
      </c>
      <c r="N26" s="219">
        <v>0.2</v>
      </c>
      <c r="O26" s="219">
        <v>0.2</v>
      </c>
    </row>
    <row r="27" spans="1:29" ht="12.75" customHeight="1">
      <c r="A27" s="39"/>
      <c r="B27" s="145" t="s">
        <v>187</v>
      </c>
      <c r="C27" s="219">
        <v>0.1</v>
      </c>
      <c r="D27" s="219">
        <v>0</v>
      </c>
      <c r="E27" s="219">
        <v>0.1</v>
      </c>
      <c r="F27" s="219">
        <v>0</v>
      </c>
      <c r="G27" s="219">
        <v>0.1</v>
      </c>
      <c r="H27" s="219">
        <v>0</v>
      </c>
      <c r="I27" s="219">
        <v>0.1</v>
      </c>
      <c r="J27" s="219">
        <v>0</v>
      </c>
      <c r="K27" s="219">
        <v>0.2</v>
      </c>
      <c r="L27" s="219">
        <v>0</v>
      </c>
      <c r="M27" s="219">
        <v>0</v>
      </c>
      <c r="N27" s="219">
        <v>0</v>
      </c>
      <c r="O27" s="219">
        <v>0</v>
      </c>
    </row>
    <row r="28" spans="1:29" ht="12.75" customHeight="1">
      <c r="A28" s="39"/>
      <c r="B28" s="152" t="s">
        <v>55</v>
      </c>
      <c r="C28" s="219">
        <v>0.2</v>
      </c>
      <c r="D28" s="219">
        <v>0</v>
      </c>
      <c r="E28" s="219">
        <v>0.3</v>
      </c>
      <c r="F28" s="219">
        <v>0</v>
      </c>
      <c r="G28" s="219">
        <v>0.1</v>
      </c>
      <c r="H28" s="219">
        <v>0.1</v>
      </c>
      <c r="I28" s="219">
        <v>0.1</v>
      </c>
      <c r="J28" s="219">
        <v>0.1</v>
      </c>
      <c r="K28" s="219">
        <v>0.2</v>
      </c>
      <c r="L28" s="219">
        <v>0</v>
      </c>
      <c r="M28" s="219">
        <v>0.1</v>
      </c>
      <c r="N28" s="219">
        <v>0.1</v>
      </c>
      <c r="O28" s="219">
        <v>0</v>
      </c>
    </row>
    <row r="29" spans="1:29" s="227" customFormat="1" ht="12.75" customHeight="1">
      <c r="B29" s="213" t="s">
        <v>78</v>
      </c>
      <c r="C29" s="221">
        <v>0.9</v>
      </c>
      <c r="D29" s="221">
        <v>0.2</v>
      </c>
      <c r="E29" s="221">
        <v>1</v>
      </c>
      <c r="F29" s="221">
        <v>0.2</v>
      </c>
      <c r="G29" s="221">
        <v>0.5</v>
      </c>
      <c r="H29" s="221">
        <v>0.2</v>
      </c>
      <c r="I29" s="221">
        <v>0.5</v>
      </c>
      <c r="J29" s="221">
        <v>0.2</v>
      </c>
      <c r="K29" s="221">
        <v>1.5</v>
      </c>
      <c r="L29" s="221">
        <v>0.2</v>
      </c>
      <c r="M29" s="221">
        <v>0.5</v>
      </c>
      <c r="N29" s="221">
        <v>0.3</v>
      </c>
      <c r="O29" s="221">
        <v>0.2</v>
      </c>
    </row>
    <row r="30" spans="1:29" ht="12.75" customHeight="1"/>
    <row r="31" spans="1:29" ht="12.75" customHeight="1">
      <c r="B31" s="154" t="s">
        <v>300</v>
      </c>
    </row>
    <row r="32" spans="1:29" ht="12.75" customHeight="1">
      <c r="B32" s="46" t="s">
        <v>214</v>
      </c>
    </row>
    <row r="33" spans="2:7">
      <c r="B33" s="46" t="s">
        <v>275</v>
      </c>
    </row>
    <row r="34" spans="2:7">
      <c r="B34" s="22"/>
      <c r="C34" s="22"/>
      <c r="D34" s="22"/>
      <c r="E34" s="22"/>
      <c r="F34" s="22"/>
      <c r="G34" s="22"/>
    </row>
    <row r="35" spans="2:7">
      <c r="D35" s="22"/>
      <c r="E35" s="22"/>
      <c r="F35" s="22"/>
      <c r="G35" s="22"/>
    </row>
    <row r="36" spans="2:7">
      <c r="B36" s="305"/>
      <c r="D36" s="22"/>
      <c r="E36" s="22"/>
      <c r="F36" s="22"/>
      <c r="G36" s="22"/>
    </row>
    <row r="37" spans="2:7">
      <c r="B37" s="305"/>
    </row>
  </sheetData>
  <mergeCells count="7">
    <mergeCell ref="B36:B37"/>
    <mergeCell ref="M5:N5"/>
    <mergeCell ref="C5:D5"/>
    <mergeCell ref="E5:F5"/>
    <mergeCell ref="G5:H5"/>
    <mergeCell ref="I5:J5"/>
    <mergeCell ref="K5:L5"/>
  </mergeCells>
  <hyperlinks>
    <hyperlink ref="O2" location="Index!A1" display="Back to Index" xr:uid="{BE236578-2DB6-4F55-B01F-B16A6065641A}"/>
  </hyperlinks>
  <pageMargins left="0.7" right="0.7" top="0.75" bottom="0.75" header="0.3" footer="0.3"/>
  <pageSetup paperSize="9" scale="35" orientation="portrait" r:id="rId1"/>
  <colBreaks count="1" manualBreakCount="1">
    <brk id="15" max="23"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9C323-E23B-4667-ADD2-536F4FFB3BB9}">
  <sheetPr>
    <tabColor theme="2"/>
  </sheetPr>
  <dimension ref="A1:AE45"/>
  <sheetViews>
    <sheetView showGridLines="0" showRowColHeaders="0" zoomScaleNormal="100" zoomScaleSheetLayoutView="100" workbookViewId="0"/>
  </sheetViews>
  <sheetFormatPr defaultColWidth="9.140625" defaultRowHeight="15"/>
  <cols>
    <col min="1" max="1" width="9.140625" style="74" customWidth="1"/>
    <col min="2" max="2" width="51" style="74" customWidth="1"/>
    <col min="3" max="6" width="10.7109375" style="74" customWidth="1"/>
    <col min="7" max="8" width="17.42578125" style="74" customWidth="1"/>
    <col min="9" max="14" width="10.7109375" style="74" customWidth="1"/>
    <col min="15" max="20" width="9.85546875" style="74" customWidth="1"/>
    <col min="21" max="16384" width="9.140625" style="74"/>
  </cols>
  <sheetData>
    <row r="1" spans="1:31" s="2" customFormat="1" ht="24" customHeight="1">
      <c r="B1" s="179" t="s">
        <v>290</v>
      </c>
    </row>
    <row r="2" spans="1:31" s="124" customFormat="1" ht="15.95" customHeight="1">
      <c r="A2" s="118" t="str" cm="1">
        <f t="array" aca="1" ref="A2" ca="1">MID(CELL("filename",A1),FIND("]",CELL("filename",A1))+1,255)</f>
        <v>Table 11</v>
      </c>
      <c r="B2" s="118" t="s">
        <v>324</v>
      </c>
      <c r="O2" s="122" t="s">
        <v>103</v>
      </c>
    </row>
    <row r="3" spans="1:31" s="71" customFormat="1" ht="12">
      <c r="B3" s="42"/>
    </row>
    <row r="4" spans="1:31" s="71" customFormat="1" ht="12">
      <c r="A4" s="253"/>
      <c r="C4" s="95"/>
      <c r="D4" s="95"/>
      <c r="E4" s="95"/>
      <c r="F4" s="95"/>
      <c r="G4" s="95"/>
      <c r="H4" s="95"/>
      <c r="I4" s="95"/>
      <c r="J4" s="95"/>
      <c r="K4" s="95"/>
      <c r="L4" s="95"/>
      <c r="M4" s="95"/>
      <c r="N4" s="95"/>
      <c r="O4" s="95"/>
      <c r="P4" s="95"/>
      <c r="Q4" s="95"/>
      <c r="R4" s="95"/>
      <c r="S4" s="95"/>
      <c r="T4" s="95"/>
      <c r="U4" s="95"/>
      <c r="V4" s="95"/>
      <c r="W4" s="95"/>
      <c r="X4" s="95"/>
      <c r="Y4" s="95"/>
      <c r="Z4" s="95"/>
      <c r="AA4" s="95"/>
      <c r="AB4" s="95"/>
      <c r="AC4" s="95"/>
    </row>
    <row r="5" spans="1:31" s="71" customFormat="1" ht="12">
      <c r="C5" s="95"/>
      <c r="D5" s="95"/>
      <c r="E5" s="95"/>
      <c r="F5" s="95"/>
      <c r="G5" s="95"/>
      <c r="H5" s="95"/>
      <c r="I5" s="95"/>
      <c r="J5" s="95"/>
      <c r="K5" s="95"/>
      <c r="L5" s="95"/>
      <c r="M5" s="95"/>
      <c r="N5" s="95"/>
      <c r="O5" s="95"/>
      <c r="P5" s="95"/>
      <c r="Q5" s="95"/>
      <c r="R5" s="95"/>
      <c r="S5" s="95"/>
      <c r="T5" s="95"/>
      <c r="U5" s="95"/>
      <c r="V5" s="95"/>
      <c r="W5" s="95"/>
      <c r="X5" s="95"/>
      <c r="Y5" s="95"/>
      <c r="Z5" s="95"/>
      <c r="AA5" s="95"/>
      <c r="AB5" s="95"/>
      <c r="AC5" s="95"/>
    </row>
    <row r="6" spans="1:31" s="71" customFormat="1" ht="25.5" customHeight="1">
      <c r="C6" s="303" t="s">
        <v>152</v>
      </c>
      <c r="D6" s="303"/>
      <c r="E6" s="303" t="s">
        <v>155</v>
      </c>
      <c r="F6" s="303"/>
      <c r="G6" s="303" t="s">
        <v>156</v>
      </c>
      <c r="H6" s="303"/>
      <c r="I6" s="303" t="s">
        <v>160</v>
      </c>
      <c r="J6" s="303"/>
      <c r="K6" s="303" t="s">
        <v>161</v>
      </c>
      <c r="L6" s="303"/>
      <c r="M6" s="303" t="s">
        <v>190</v>
      </c>
      <c r="N6" s="303"/>
      <c r="O6" s="47"/>
      <c r="P6" s="95"/>
      <c r="Q6" s="95"/>
      <c r="R6" s="95"/>
      <c r="S6" s="95"/>
      <c r="T6" s="95"/>
      <c r="U6" s="95"/>
      <c r="V6" s="95"/>
      <c r="W6" s="95"/>
      <c r="X6" s="95"/>
      <c r="Y6" s="95"/>
      <c r="Z6" s="95"/>
      <c r="AA6" s="95"/>
      <c r="AB6" s="95"/>
      <c r="AC6" s="95"/>
    </row>
    <row r="7" spans="1:31" s="71" customFormat="1" ht="33.950000000000003" customHeight="1">
      <c r="B7" s="261"/>
      <c r="C7" s="160" t="s">
        <v>153</v>
      </c>
      <c r="D7" s="160" t="s">
        <v>154</v>
      </c>
      <c r="E7" s="160" t="s">
        <v>2</v>
      </c>
      <c r="F7" s="160" t="s">
        <v>5</v>
      </c>
      <c r="G7" s="160" t="s">
        <v>198</v>
      </c>
      <c r="H7" s="160" t="s">
        <v>199</v>
      </c>
      <c r="I7" s="160" t="s">
        <v>158</v>
      </c>
      <c r="J7" s="160" t="s">
        <v>159</v>
      </c>
      <c r="K7" s="160" t="s">
        <v>0</v>
      </c>
      <c r="L7" s="160" t="s">
        <v>55</v>
      </c>
      <c r="M7" s="160" t="s">
        <v>139</v>
      </c>
      <c r="N7" s="160" t="s">
        <v>6</v>
      </c>
      <c r="O7" s="161" t="s">
        <v>179</v>
      </c>
      <c r="P7" s="95"/>
      <c r="Q7" s="95"/>
      <c r="R7" s="95"/>
      <c r="S7" s="95"/>
      <c r="T7" s="95"/>
      <c r="U7" s="95"/>
      <c r="V7" s="95"/>
      <c r="W7" s="95"/>
      <c r="X7" s="95"/>
      <c r="Y7" s="95"/>
      <c r="Z7" s="95"/>
      <c r="AA7" s="95"/>
      <c r="AB7" s="95"/>
      <c r="AC7" s="95"/>
    </row>
    <row r="8" spans="1:31" s="71" customFormat="1" ht="15" customHeight="1">
      <c r="B8" s="130" t="s">
        <v>323</v>
      </c>
      <c r="C8" s="1"/>
      <c r="D8" s="1"/>
      <c r="E8" s="1"/>
      <c r="F8" s="1"/>
      <c r="G8" s="1"/>
      <c r="H8" s="1"/>
      <c r="I8" s="1"/>
      <c r="J8" s="1"/>
      <c r="K8" s="1"/>
      <c r="L8" s="1"/>
      <c r="M8" s="1"/>
      <c r="N8" s="1"/>
      <c r="R8" s="1"/>
      <c r="S8" s="95"/>
      <c r="T8" s="95"/>
      <c r="U8" s="95"/>
      <c r="V8" s="95"/>
      <c r="W8" s="95"/>
      <c r="X8" s="95"/>
      <c r="Y8" s="95"/>
      <c r="Z8" s="95"/>
      <c r="AA8" s="95"/>
      <c r="AB8" s="95"/>
      <c r="AC8" s="95"/>
      <c r="AD8" s="95"/>
      <c r="AE8" s="95"/>
    </row>
    <row r="9" spans="1:31" s="71" customFormat="1" ht="15" customHeight="1">
      <c r="B9" s="262" t="s">
        <v>325</v>
      </c>
      <c r="C9" s="180"/>
      <c r="D9" s="180"/>
      <c r="E9" s="180"/>
      <c r="F9" s="180"/>
      <c r="G9" s="180"/>
      <c r="H9" s="180"/>
      <c r="I9" s="180"/>
      <c r="J9" s="180"/>
      <c r="K9" s="180"/>
      <c r="L9" s="180"/>
      <c r="M9" s="180"/>
      <c r="N9" s="180"/>
      <c r="R9" s="180"/>
      <c r="S9" s="95"/>
      <c r="T9" s="95"/>
      <c r="U9" s="95"/>
      <c r="V9" s="95"/>
      <c r="W9" s="95"/>
      <c r="X9" s="95"/>
      <c r="Y9" s="95"/>
      <c r="Z9" s="95"/>
      <c r="AA9" s="95"/>
      <c r="AB9" s="95"/>
      <c r="AC9" s="95"/>
      <c r="AD9" s="95"/>
      <c r="AE9" s="95"/>
    </row>
    <row r="10" spans="1:31" s="71" customFormat="1" ht="24">
      <c r="B10" s="216" t="s">
        <v>309</v>
      </c>
      <c r="C10" s="180">
        <v>56.6</v>
      </c>
      <c r="D10" s="180">
        <v>51.6</v>
      </c>
      <c r="E10" s="180">
        <v>46.3</v>
      </c>
      <c r="F10" s="180">
        <v>52.4</v>
      </c>
      <c r="G10" s="180">
        <v>50.7</v>
      </c>
      <c r="H10" s="180">
        <v>52.3</v>
      </c>
      <c r="I10" s="180">
        <v>58.4</v>
      </c>
      <c r="J10" s="180">
        <v>50.8</v>
      </c>
      <c r="K10" s="180">
        <v>39.9</v>
      </c>
      <c r="L10" s="180">
        <v>52.3</v>
      </c>
      <c r="M10" s="180">
        <v>55.7</v>
      </c>
      <c r="N10" s="180">
        <v>49.8</v>
      </c>
      <c r="O10" s="71">
        <v>52.1</v>
      </c>
      <c r="R10" s="180"/>
      <c r="S10" s="95"/>
      <c r="T10" s="95"/>
      <c r="U10" s="95"/>
      <c r="V10" s="95"/>
      <c r="W10" s="95"/>
      <c r="X10" s="95"/>
      <c r="Y10" s="95"/>
      <c r="Z10" s="95"/>
      <c r="AA10" s="95"/>
      <c r="AB10" s="95"/>
      <c r="AC10" s="95"/>
      <c r="AD10" s="95"/>
      <c r="AE10" s="95"/>
    </row>
    <row r="11" spans="1:31" s="71" customFormat="1" ht="29.25" customHeight="1">
      <c r="B11" s="264" t="s">
        <v>308</v>
      </c>
      <c r="C11" s="129">
        <v>83.1</v>
      </c>
      <c r="D11" s="129">
        <v>86.4</v>
      </c>
      <c r="E11" s="129">
        <v>86</v>
      </c>
      <c r="F11" s="129">
        <v>86.1</v>
      </c>
      <c r="G11" s="129">
        <v>86.8</v>
      </c>
      <c r="H11" s="259">
        <v>85.9</v>
      </c>
      <c r="I11" s="129">
        <v>87.9</v>
      </c>
      <c r="J11" s="129">
        <v>85.6</v>
      </c>
      <c r="K11" s="129">
        <v>87.8</v>
      </c>
      <c r="L11" s="133">
        <v>86</v>
      </c>
      <c r="M11" s="129">
        <v>86.2</v>
      </c>
      <c r="N11" s="129">
        <v>85.8</v>
      </c>
      <c r="O11" s="129">
        <v>86.1</v>
      </c>
      <c r="S11" s="95"/>
      <c r="T11" s="95"/>
      <c r="U11" s="95"/>
      <c r="V11" s="95"/>
      <c r="W11" s="95"/>
      <c r="X11" s="95"/>
      <c r="Y11" s="95"/>
      <c r="Z11" s="95"/>
      <c r="AA11" s="95"/>
      <c r="AB11" s="95"/>
      <c r="AC11" s="95"/>
      <c r="AD11" s="95"/>
      <c r="AE11" s="95"/>
    </row>
    <row r="12" spans="1:31" s="71" customFormat="1" ht="29.25" customHeight="1">
      <c r="B12" s="275" t="s">
        <v>339</v>
      </c>
      <c r="C12" s="276">
        <v>57.8</v>
      </c>
      <c r="D12" s="276">
        <v>45</v>
      </c>
      <c r="E12" s="276">
        <v>48.5</v>
      </c>
      <c r="F12" s="276">
        <v>46.3</v>
      </c>
      <c r="G12" s="276">
        <v>46.8</v>
      </c>
      <c r="H12" s="277">
        <v>46.2</v>
      </c>
      <c r="I12" s="276">
        <v>45.7</v>
      </c>
      <c r="J12" s="276">
        <v>46.6</v>
      </c>
      <c r="K12" s="276">
        <v>41.9</v>
      </c>
      <c r="L12" s="276">
        <v>46.4</v>
      </c>
      <c r="M12" s="276">
        <v>49.6</v>
      </c>
      <c r="N12" s="276">
        <v>44.1</v>
      </c>
      <c r="O12" s="276">
        <v>46.3</v>
      </c>
      <c r="S12" s="95"/>
      <c r="T12" s="95"/>
      <c r="U12" s="95"/>
      <c r="V12" s="95"/>
      <c r="W12" s="95"/>
      <c r="X12" s="95"/>
      <c r="Y12" s="95"/>
      <c r="Z12" s="95"/>
      <c r="AA12" s="95"/>
      <c r="AB12" s="95"/>
      <c r="AC12" s="95"/>
      <c r="AD12" s="95"/>
      <c r="AE12" s="95"/>
    </row>
    <row r="13" spans="1:31" s="71" customFormat="1" ht="12">
      <c r="B13" s="263" t="s">
        <v>310</v>
      </c>
      <c r="C13" s="129"/>
      <c r="D13" s="129"/>
      <c r="E13" s="129"/>
      <c r="F13" s="129"/>
      <c r="G13" s="129"/>
      <c r="H13" s="133"/>
      <c r="I13" s="129"/>
      <c r="J13" s="129"/>
      <c r="K13" s="129"/>
      <c r="L13" s="133"/>
      <c r="M13" s="129"/>
      <c r="N13" s="129"/>
      <c r="O13" s="129"/>
    </row>
    <row r="14" spans="1:31" s="71" customFormat="1" ht="12" customHeight="1">
      <c r="B14" s="216" t="s">
        <v>341</v>
      </c>
      <c r="C14" s="129"/>
      <c r="D14" s="129"/>
      <c r="E14" s="129"/>
      <c r="F14" s="129"/>
      <c r="G14" s="129"/>
      <c r="H14" s="133"/>
      <c r="I14" s="129"/>
      <c r="J14" s="129"/>
      <c r="K14" s="129"/>
      <c r="L14" s="133"/>
      <c r="M14" s="129"/>
      <c r="N14" s="129"/>
      <c r="O14" s="129"/>
    </row>
    <row r="15" spans="1:31" s="71" customFormat="1" ht="24">
      <c r="B15" s="264" t="s">
        <v>311</v>
      </c>
      <c r="C15" s="129">
        <v>58.6</v>
      </c>
      <c r="D15" s="129">
        <v>60.7</v>
      </c>
      <c r="E15" s="129">
        <v>51</v>
      </c>
      <c r="F15" s="129">
        <v>60.8</v>
      </c>
      <c r="G15" s="129">
        <v>56.4</v>
      </c>
      <c r="H15" s="133">
        <v>61.3</v>
      </c>
      <c r="I15" s="129">
        <v>53.8</v>
      </c>
      <c r="J15" s="129">
        <v>62.2</v>
      </c>
      <c r="K15" s="129">
        <v>48.9</v>
      </c>
      <c r="L15" s="133">
        <v>60.5</v>
      </c>
      <c r="M15" s="129">
        <v>61.4</v>
      </c>
      <c r="N15" s="129">
        <v>61</v>
      </c>
      <c r="O15" s="129">
        <v>60.3</v>
      </c>
    </row>
    <row r="16" spans="1:31" s="71" customFormat="1" ht="12">
      <c r="B16" s="264" t="s">
        <v>312</v>
      </c>
      <c r="C16" s="129">
        <v>47.4</v>
      </c>
      <c r="D16" s="129">
        <v>49.7</v>
      </c>
      <c r="E16" s="129">
        <v>36.9</v>
      </c>
      <c r="F16" s="129">
        <v>49.9</v>
      </c>
      <c r="G16" s="129">
        <v>44.5</v>
      </c>
      <c r="H16" s="133">
        <v>50.3</v>
      </c>
      <c r="I16" s="129">
        <v>44.1</v>
      </c>
      <c r="J16" s="129">
        <v>50.8</v>
      </c>
      <c r="K16" s="129">
        <v>37.200000000000003</v>
      </c>
      <c r="L16" s="133">
        <v>49.4</v>
      </c>
      <c r="M16" s="129">
        <v>50.4</v>
      </c>
      <c r="N16" s="129">
        <v>50</v>
      </c>
      <c r="O16" s="129">
        <v>49.3</v>
      </c>
    </row>
    <row r="17" spans="1:29" s="71" customFormat="1" ht="12">
      <c r="B17" s="264" t="s">
        <v>313</v>
      </c>
      <c r="C17" s="129">
        <v>27.7</v>
      </c>
      <c r="D17" s="129">
        <v>27.3</v>
      </c>
      <c r="E17" s="129">
        <v>24.1</v>
      </c>
      <c r="F17" s="129">
        <v>27.5</v>
      </c>
      <c r="G17" s="129">
        <v>26.1</v>
      </c>
      <c r="H17" s="133">
        <v>27.7</v>
      </c>
      <c r="I17" s="129">
        <v>26.7</v>
      </c>
      <c r="J17" s="129">
        <v>27.5</v>
      </c>
      <c r="K17" s="129">
        <v>25.6</v>
      </c>
      <c r="L17" s="133">
        <v>27.5</v>
      </c>
      <c r="M17" s="133">
        <v>26</v>
      </c>
      <c r="N17" s="129">
        <v>27.9</v>
      </c>
      <c r="O17" s="129">
        <v>27.4</v>
      </c>
      <c r="S17" s="73"/>
      <c r="T17" s="73"/>
      <c r="U17" s="73"/>
      <c r="V17" s="73"/>
      <c r="W17" s="73"/>
    </row>
    <row r="18" spans="1:29" s="71" customFormat="1" ht="12">
      <c r="B18" s="1"/>
      <c r="C18" s="129"/>
      <c r="D18" s="129"/>
      <c r="E18" s="129"/>
      <c r="F18" s="129"/>
      <c r="G18" s="129"/>
      <c r="H18" s="133"/>
      <c r="I18" s="133"/>
      <c r="J18" s="129"/>
      <c r="K18" s="129"/>
      <c r="L18" s="133"/>
      <c r="M18" s="129"/>
      <c r="N18" s="129"/>
      <c r="O18" s="129"/>
      <c r="S18" s="80"/>
      <c r="T18" s="80"/>
      <c r="U18" s="80"/>
      <c r="V18" s="80"/>
      <c r="W18" s="80"/>
    </row>
    <row r="19" spans="1:29" s="71" customFormat="1" ht="15" customHeight="1">
      <c r="B19" s="103" t="s">
        <v>316</v>
      </c>
      <c r="C19" s="131"/>
      <c r="D19" s="132"/>
      <c r="E19" s="132"/>
      <c r="F19" s="132"/>
      <c r="G19" s="132"/>
      <c r="H19" s="134"/>
      <c r="I19" s="134"/>
      <c r="J19" s="132"/>
      <c r="K19" s="132"/>
      <c r="L19" s="134"/>
      <c r="M19" s="132"/>
      <c r="N19" s="132"/>
      <c r="O19" s="131"/>
      <c r="S19" s="80"/>
      <c r="T19" s="80"/>
      <c r="U19" s="80"/>
      <c r="V19" s="80"/>
      <c r="W19" s="80"/>
    </row>
    <row r="20" spans="1:29" s="71" customFormat="1" ht="15" customHeight="1">
      <c r="B20" s="262" t="s">
        <v>325</v>
      </c>
      <c r="C20" s="131"/>
      <c r="D20" s="132"/>
      <c r="E20" s="132"/>
      <c r="F20" s="132"/>
      <c r="G20" s="132"/>
      <c r="H20" s="134"/>
      <c r="I20" s="134"/>
      <c r="J20" s="132"/>
      <c r="K20" s="132"/>
      <c r="L20" s="134"/>
      <c r="M20" s="132"/>
      <c r="N20" s="132"/>
      <c r="O20" s="131"/>
      <c r="S20" s="80"/>
      <c r="T20" s="80"/>
      <c r="U20" s="80"/>
      <c r="V20" s="80"/>
      <c r="W20" s="80"/>
    </row>
    <row r="21" spans="1:29" s="22" customFormat="1" ht="24.75">
      <c r="A21" s="71"/>
      <c r="B21" s="216" t="s">
        <v>309</v>
      </c>
      <c r="C21" s="129">
        <v>0.7</v>
      </c>
      <c r="D21" s="129">
        <v>0.2</v>
      </c>
      <c r="E21" s="129">
        <v>1.1000000000000001</v>
      </c>
      <c r="F21" s="129">
        <v>0.2</v>
      </c>
      <c r="G21" s="129">
        <v>0.5</v>
      </c>
      <c r="H21" s="133">
        <v>0.3</v>
      </c>
      <c r="I21" s="129">
        <v>0.5</v>
      </c>
      <c r="J21" s="129">
        <v>0.3</v>
      </c>
      <c r="K21" s="129">
        <v>1.6</v>
      </c>
      <c r="L21" s="133">
        <v>0.2</v>
      </c>
      <c r="M21" s="129">
        <v>0.4</v>
      </c>
      <c r="N21" s="129">
        <v>0.3</v>
      </c>
      <c r="O21" s="129">
        <v>0.2</v>
      </c>
      <c r="P21" s="71"/>
      <c r="Q21"/>
      <c r="R21"/>
      <c r="S21"/>
      <c r="T21"/>
      <c r="U21"/>
      <c r="V21"/>
      <c r="W21"/>
      <c r="X21"/>
      <c r="Y21"/>
      <c r="Z21"/>
      <c r="AA21"/>
      <c r="AB21"/>
      <c r="AC21"/>
    </row>
    <row r="22" spans="1:29" s="22" customFormat="1" ht="24.75">
      <c r="A22" s="71"/>
      <c r="B22" s="264" t="s">
        <v>308</v>
      </c>
      <c r="C22" s="129">
        <v>0.7</v>
      </c>
      <c r="D22" s="129">
        <v>0.2</v>
      </c>
      <c r="E22" s="129">
        <v>1.1000000000000001</v>
      </c>
      <c r="F22" s="129">
        <v>0.2</v>
      </c>
      <c r="G22" s="133">
        <v>0.5</v>
      </c>
      <c r="H22" s="133">
        <v>0.2</v>
      </c>
      <c r="I22" s="129">
        <v>0.4</v>
      </c>
      <c r="J22" s="129">
        <v>0.2</v>
      </c>
      <c r="K22" s="129">
        <v>1.7</v>
      </c>
      <c r="L22" s="133">
        <v>0.2</v>
      </c>
      <c r="M22" s="129">
        <v>0.4</v>
      </c>
      <c r="N22" s="129">
        <v>0.3</v>
      </c>
      <c r="O22" s="129">
        <v>0.2</v>
      </c>
      <c r="P22" s="71"/>
      <c r="Q22"/>
      <c r="R22"/>
      <c r="S22"/>
      <c r="T22"/>
      <c r="U22"/>
      <c r="V22"/>
      <c r="W22"/>
      <c r="X22"/>
      <c r="Y22"/>
      <c r="Z22"/>
      <c r="AA22"/>
      <c r="AB22"/>
      <c r="AC22"/>
    </row>
    <row r="23" spans="1:29" s="22" customFormat="1">
      <c r="A23" s="71"/>
      <c r="B23" s="275" t="s">
        <v>339</v>
      </c>
      <c r="C23" s="133">
        <v>1</v>
      </c>
      <c r="D23" s="133">
        <v>0.3</v>
      </c>
      <c r="E23" s="133">
        <v>1.6</v>
      </c>
      <c r="F23" s="133">
        <v>0.3</v>
      </c>
      <c r="G23" s="133">
        <v>0.7</v>
      </c>
      <c r="H23" s="133">
        <v>0.3</v>
      </c>
      <c r="I23" s="133">
        <v>0.6</v>
      </c>
      <c r="J23" s="133">
        <v>0.4</v>
      </c>
      <c r="K23" s="133">
        <v>2.6</v>
      </c>
      <c r="L23" s="133">
        <v>0.3</v>
      </c>
      <c r="M23" s="133">
        <v>0.5</v>
      </c>
      <c r="N23" s="133">
        <v>0.4</v>
      </c>
      <c r="O23" s="133">
        <v>0.3</v>
      </c>
      <c r="P23" s="71"/>
      <c r="Q23" s="178"/>
      <c r="R23" s="178"/>
      <c r="S23" s="178"/>
      <c r="T23" s="178"/>
      <c r="U23" s="178"/>
      <c r="V23" s="178"/>
      <c r="W23" s="178"/>
      <c r="X23" s="178"/>
      <c r="Y23" s="178"/>
      <c r="Z23" s="178"/>
      <c r="AA23" s="178"/>
      <c r="AB23" s="178"/>
      <c r="AC23" s="178"/>
    </row>
    <row r="24" spans="1:29" s="22" customFormat="1">
      <c r="A24" s="71"/>
      <c r="B24" s="263" t="s">
        <v>310</v>
      </c>
      <c r="C24" s="129"/>
      <c r="D24" s="129"/>
      <c r="E24" s="129"/>
      <c r="F24" s="129"/>
      <c r="G24" s="129"/>
      <c r="H24" s="133"/>
      <c r="I24" s="129"/>
      <c r="J24" s="129"/>
      <c r="K24" s="129"/>
      <c r="L24" s="133"/>
      <c r="M24" s="129"/>
      <c r="N24" s="129"/>
      <c r="O24" s="129"/>
      <c r="P24" s="71"/>
      <c r="Q24"/>
      <c r="R24"/>
      <c r="S24"/>
      <c r="T24"/>
      <c r="U24"/>
      <c r="V24"/>
      <c r="W24"/>
      <c r="X24"/>
      <c r="Y24"/>
      <c r="Z24"/>
      <c r="AA24"/>
      <c r="AB24"/>
      <c r="AC24"/>
    </row>
    <row r="25" spans="1:29" s="22" customFormat="1" ht="15" customHeight="1">
      <c r="A25" s="71"/>
      <c r="B25" s="216" t="s">
        <v>341</v>
      </c>
      <c r="C25" s="129"/>
      <c r="D25" s="129"/>
      <c r="E25" s="129"/>
      <c r="F25" s="129"/>
      <c r="G25" s="129"/>
      <c r="H25" s="133"/>
      <c r="I25" s="129"/>
      <c r="J25" s="129"/>
      <c r="K25" s="129"/>
      <c r="L25" s="133"/>
      <c r="M25" s="129"/>
      <c r="N25" s="129"/>
      <c r="O25" s="129"/>
      <c r="P25" s="71"/>
      <c r="Q25" s="178"/>
      <c r="R25" s="178"/>
      <c r="S25" s="178"/>
      <c r="T25" s="178"/>
      <c r="U25" s="178"/>
      <c r="V25" s="178"/>
      <c r="W25" s="178"/>
      <c r="X25" s="178"/>
      <c r="Y25" s="178"/>
      <c r="Z25" s="178"/>
      <c r="AA25" s="178"/>
      <c r="AB25" s="178"/>
      <c r="AC25" s="178"/>
    </row>
    <row r="26" spans="1:29" s="22" customFormat="1" ht="24.75">
      <c r="A26" s="71"/>
      <c r="B26" s="264" t="s">
        <v>311</v>
      </c>
      <c r="C26" s="129">
        <v>1.3</v>
      </c>
      <c r="D26" s="129">
        <v>0.5</v>
      </c>
      <c r="E26" s="129">
        <v>2.2999999999999998</v>
      </c>
      <c r="F26" s="129">
        <v>0.5</v>
      </c>
      <c r="G26" s="129">
        <v>1</v>
      </c>
      <c r="H26" s="129">
        <v>0.5</v>
      </c>
      <c r="I26" s="129">
        <v>1</v>
      </c>
      <c r="J26" s="129">
        <v>0.5</v>
      </c>
      <c r="K26" s="129">
        <v>4.0999999999999996</v>
      </c>
      <c r="L26" s="133">
        <v>0.5</v>
      </c>
      <c r="M26" s="129">
        <v>0.7</v>
      </c>
      <c r="N26" s="129">
        <v>0.6</v>
      </c>
      <c r="O26" s="129">
        <v>0.4</v>
      </c>
      <c r="P26" s="71"/>
      <c r="Q26" s="71"/>
      <c r="R26" s="71"/>
      <c r="S26" s="77"/>
      <c r="T26" s="77"/>
      <c r="U26" s="77"/>
      <c r="V26" s="77"/>
      <c r="W26" s="77"/>
    </row>
    <row r="27" spans="1:29" s="22" customFormat="1" ht="15" customHeight="1">
      <c r="A27" s="71"/>
      <c r="B27" s="264" t="s">
        <v>312</v>
      </c>
      <c r="C27" s="256">
        <v>1.3</v>
      </c>
      <c r="D27" s="256">
        <v>0.5</v>
      </c>
      <c r="E27" s="256">
        <v>2.2000000000000002</v>
      </c>
      <c r="F27" s="256">
        <v>0.5</v>
      </c>
      <c r="G27" s="82">
        <v>1</v>
      </c>
      <c r="H27" s="256">
        <v>0.5</v>
      </c>
      <c r="I27" s="256">
        <v>0.9</v>
      </c>
      <c r="J27" s="256">
        <v>0.5</v>
      </c>
      <c r="K27" s="82">
        <v>4</v>
      </c>
      <c r="L27" s="256">
        <v>0.5</v>
      </c>
      <c r="M27" s="256">
        <v>0.7</v>
      </c>
      <c r="N27" s="256">
        <v>0.6</v>
      </c>
      <c r="O27" s="256">
        <v>0.5</v>
      </c>
      <c r="P27" s="80"/>
      <c r="Q27" s="80"/>
      <c r="R27" s="80"/>
      <c r="S27" s="77"/>
      <c r="T27" s="77"/>
      <c r="U27" s="77"/>
      <c r="V27" s="77"/>
      <c r="W27" s="77"/>
    </row>
    <row r="28" spans="1:29" s="22" customFormat="1" ht="15" customHeight="1">
      <c r="A28" s="71"/>
      <c r="B28" s="264" t="s">
        <v>313</v>
      </c>
      <c r="C28" s="256">
        <v>1.2</v>
      </c>
      <c r="D28" s="256">
        <v>0.4</v>
      </c>
      <c r="E28" s="82">
        <v>2</v>
      </c>
      <c r="F28" s="256">
        <v>0.4</v>
      </c>
      <c r="G28" s="256">
        <v>0.9</v>
      </c>
      <c r="H28" s="256">
        <v>0.5</v>
      </c>
      <c r="I28" s="256">
        <v>0.9</v>
      </c>
      <c r="J28" s="82">
        <v>0.5</v>
      </c>
      <c r="K28" s="256">
        <v>3.6</v>
      </c>
      <c r="L28" s="256">
        <v>0.4</v>
      </c>
      <c r="M28" s="256">
        <v>0.6</v>
      </c>
      <c r="N28" s="256">
        <v>0.6</v>
      </c>
      <c r="O28" s="256">
        <v>0.4</v>
      </c>
      <c r="P28" s="80"/>
      <c r="Q28" s="80"/>
      <c r="R28" s="80"/>
      <c r="S28" s="77"/>
      <c r="T28" s="77"/>
      <c r="U28" s="77"/>
      <c r="V28" s="77"/>
      <c r="W28" s="77"/>
    </row>
    <row r="29" spans="1:29" s="22" customFormat="1" ht="15" customHeight="1">
      <c r="A29" s="71"/>
      <c r="B29" s="255"/>
      <c r="C29" s="80"/>
      <c r="D29" s="80"/>
      <c r="E29" s="80"/>
      <c r="F29" s="80"/>
      <c r="G29" s="80"/>
      <c r="H29" s="80"/>
      <c r="I29" s="80"/>
      <c r="J29" s="80"/>
      <c r="K29" s="80"/>
      <c r="L29" s="80"/>
      <c r="M29" s="80"/>
      <c r="N29" s="80"/>
      <c r="O29" s="80"/>
      <c r="P29" s="80"/>
      <c r="Q29" s="80"/>
      <c r="R29" s="80"/>
      <c r="S29" s="77"/>
      <c r="T29" s="77"/>
      <c r="U29" s="77"/>
      <c r="V29" s="77"/>
      <c r="W29" s="77"/>
    </row>
    <row r="30" spans="1:29" s="22" customFormat="1" ht="15" customHeight="1">
      <c r="A30" s="71"/>
      <c r="B30" s="255"/>
      <c r="C30" s="80"/>
      <c r="D30" s="80"/>
      <c r="E30" s="80"/>
      <c r="F30" s="80"/>
      <c r="G30" s="80"/>
      <c r="H30" s="80"/>
      <c r="I30" s="80"/>
      <c r="J30" s="80"/>
      <c r="K30" s="80"/>
      <c r="L30" s="80"/>
      <c r="M30" s="80"/>
      <c r="N30" s="80"/>
      <c r="O30" s="80"/>
      <c r="P30" s="80"/>
      <c r="Q30" s="80"/>
      <c r="R30" s="80"/>
      <c r="S30" s="77"/>
      <c r="T30" s="77"/>
      <c r="U30" s="77"/>
      <c r="V30" s="77"/>
      <c r="W30" s="77"/>
    </row>
    <row r="31" spans="1:29" s="22" customFormat="1" ht="15" customHeight="1">
      <c r="A31" s="71"/>
      <c r="B31" s="154" t="s">
        <v>300</v>
      </c>
      <c r="C31" s="80"/>
      <c r="D31" s="80"/>
      <c r="E31" s="80"/>
      <c r="F31" s="80"/>
      <c r="G31" s="80"/>
      <c r="H31" s="80"/>
      <c r="I31" s="80"/>
      <c r="J31" s="80"/>
      <c r="K31" s="80"/>
      <c r="L31" s="80"/>
      <c r="M31" s="80"/>
      <c r="N31" s="80"/>
      <c r="O31" s="80"/>
      <c r="P31" s="80"/>
      <c r="Q31" s="80"/>
      <c r="R31" s="80"/>
      <c r="S31" s="77"/>
      <c r="T31" s="77"/>
      <c r="U31" s="77"/>
      <c r="V31" s="77"/>
      <c r="W31" s="77"/>
    </row>
    <row r="32" spans="1:29" s="22" customFormat="1" ht="15" customHeight="1">
      <c r="A32" s="71"/>
      <c r="B32" s="71"/>
      <c r="C32" s="80"/>
      <c r="D32" s="80"/>
      <c r="E32" s="80"/>
      <c r="F32" s="80"/>
      <c r="G32" s="80"/>
      <c r="H32" s="80"/>
      <c r="I32" s="80"/>
      <c r="J32" s="80"/>
      <c r="K32" s="80"/>
      <c r="L32" s="80"/>
      <c r="M32" s="80"/>
      <c r="N32" s="80"/>
      <c r="O32" s="80"/>
      <c r="P32" s="80"/>
      <c r="Q32" s="80"/>
      <c r="R32" s="80"/>
      <c r="S32" s="77"/>
      <c r="T32" s="77"/>
      <c r="U32" s="77"/>
      <c r="V32" s="77"/>
      <c r="W32" s="77"/>
    </row>
    <row r="33" spans="1:21" s="22" customFormat="1">
      <c r="A33" s="71"/>
      <c r="B33" s="71"/>
      <c r="C33" s="80"/>
      <c r="D33" s="80"/>
      <c r="E33" s="80"/>
      <c r="F33" s="80"/>
      <c r="G33" s="80"/>
      <c r="H33" s="80"/>
      <c r="I33" s="1"/>
      <c r="J33" s="1"/>
      <c r="K33" s="80"/>
      <c r="L33" s="80"/>
      <c r="M33" s="80"/>
      <c r="N33" s="80"/>
      <c r="O33" s="80"/>
      <c r="P33" s="80"/>
      <c r="Q33" s="80"/>
      <c r="R33" s="80"/>
      <c r="S33" s="77"/>
      <c r="T33" s="77"/>
      <c r="U33" s="77"/>
    </row>
    <row r="34" spans="1:21" s="22" customFormat="1">
      <c r="A34" s="71"/>
      <c r="B34" s="71"/>
      <c r="C34" s="80"/>
      <c r="D34" s="80"/>
      <c r="E34" s="80"/>
      <c r="F34" s="80"/>
      <c r="G34" s="80"/>
      <c r="H34" s="80"/>
      <c r="I34" s="1"/>
      <c r="J34" s="71"/>
      <c r="K34" s="80"/>
      <c r="L34" s="80"/>
      <c r="M34" s="80"/>
      <c r="N34" s="80"/>
      <c r="O34" s="80"/>
      <c r="P34" s="80"/>
      <c r="Q34" s="80"/>
      <c r="R34" s="80"/>
      <c r="S34" s="77"/>
      <c r="T34" s="77"/>
      <c r="U34" s="77"/>
    </row>
    <row r="35" spans="1:21" s="22" customFormat="1">
      <c r="A35" s="71"/>
      <c r="B35" s="71"/>
      <c r="C35" s="71"/>
      <c r="D35" s="71"/>
      <c r="E35" s="71"/>
      <c r="F35" s="71"/>
      <c r="G35" s="71"/>
      <c r="H35" s="71"/>
      <c r="I35" s="254" t="s">
        <v>307</v>
      </c>
      <c r="J35" s="71"/>
      <c r="K35" s="71"/>
      <c r="L35" s="71"/>
      <c r="M35" s="71"/>
      <c r="N35" s="71"/>
      <c r="O35" s="71"/>
      <c r="P35" s="71"/>
      <c r="Q35" s="71"/>
      <c r="R35" s="71"/>
    </row>
    <row r="36" spans="1:21" s="22" customFormat="1">
      <c r="A36" s="71"/>
      <c r="C36" s="71"/>
      <c r="D36" s="71"/>
      <c r="E36" s="71"/>
      <c r="F36" s="71"/>
      <c r="G36" s="71"/>
      <c r="H36" s="71"/>
      <c r="I36" s="129"/>
      <c r="J36" s="71"/>
      <c r="K36" s="71"/>
      <c r="L36" s="71"/>
      <c r="M36" s="71"/>
      <c r="N36" s="71"/>
      <c r="O36" s="71"/>
      <c r="P36" s="71"/>
      <c r="Q36" s="71"/>
      <c r="R36" s="71"/>
    </row>
    <row r="37" spans="1:21" s="22" customFormat="1">
      <c r="A37" s="71"/>
      <c r="C37" s="71"/>
      <c r="D37" s="71"/>
      <c r="E37" s="71"/>
      <c r="F37" s="71"/>
      <c r="G37" s="71"/>
      <c r="H37" s="71"/>
      <c r="I37" s="129"/>
      <c r="J37" s="71"/>
      <c r="K37" s="71"/>
      <c r="L37" s="71"/>
      <c r="M37" s="71"/>
      <c r="N37" s="71"/>
      <c r="O37" s="71"/>
      <c r="P37" s="71"/>
      <c r="Q37" s="71"/>
      <c r="R37" s="71"/>
    </row>
    <row r="38" spans="1:21" s="22" customFormat="1">
      <c r="A38" s="71"/>
      <c r="C38" s="71"/>
      <c r="D38" s="71"/>
      <c r="E38" s="71"/>
      <c r="F38" s="71"/>
      <c r="G38" s="71"/>
      <c r="H38" s="71"/>
      <c r="I38" s="129"/>
      <c r="J38" s="71"/>
      <c r="K38" s="71"/>
      <c r="L38" s="71"/>
      <c r="M38" s="71"/>
      <c r="N38" s="71"/>
      <c r="O38" s="71"/>
      <c r="P38" s="71"/>
      <c r="Q38" s="71"/>
      <c r="R38" s="71"/>
    </row>
    <row r="39" spans="1:21" s="22" customFormat="1">
      <c r="I39" s="128"/>
    </row>
    <row r="40" spans="1:21" s="22" customFormat="1">
      <c r="I40" s="127"/>
    </row>
    <row r="41" spans="1:21" s="22" customFormat="1">
      <c r="I41" s="127"/>
    </row>
    <row r="42" spans="1:21" s="22" customFormat="1">
      <c r="I42" s="127"/>
    </row>
    <row r="43" spans="1:21" s="22" customFormat="1">
      <c r="B43" s="74"/>
    </row>
    <row r="44" spans="1:21" s="22" customFormat="1">
      <c r="B44" s="74"/>
    </row>
    <row r="45" spans="1:21" s="22" customFormat="1">
      <c r="B45" s="74"/>
    </row>
  </sheetData>
  <mergeCells count="6">
    <mergeCell ref="M6:N6"/>
    <mergeCell ref="C6:D6"/>
    <mergeCell ref="E6:F6"/>
    <mergeCell ref="G6:H6"/>
    <mergeCell ref="I6:J6"/>
    <mergeCell ref="K6:L6"/>
  </mergeCells>
  <hyperlinks>
    <hyperlink ref="O2" location="Index!A1" display="Back to Index" xr:uid="{194D7D3D-D821-470E-BBC2-A0B0F8191B99}"/>
  </hyperlinks>
  <pageMargins left="0.7" right="0.7" top="0.75" bottom="0.75" header="0.3" footer="0.3"/>
  <pageSetup paperSize="9" scale="35"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DB53C-52F2-4968-8C8B-1345566D2A9E}">
  <dimension ref="A1:AL181"/>
  <sheetViews>
    <sheetView showGridLines="0" showRowColHeaders="0" zoomScaleNormal="100" zoomScaleSheetLayoutView="100" workbookViewId="0">
      <pane ySplit="5" topLeftCell="A6" activePane="bottomLeft" state="frozen"/>
      <selection activeCell="P12" sqref="P12"/>
      <selection pane="bottomLeft"/>
    </sheetView>
  </sheetViews>
  <sheetFormatPr defaultRowHeight="15"/>
  <cols>
    <col min="1" max="1" width="9.140625" customWidth="1"/>
    <col min="2" max="2" width="44" customWidth="1"/>
    <col min="3" max="6" width="10.7109375" customWidth="1"/>
    <col min="7" max="8" width="17.140625" customWidth="1"/>
    <col min="9" max="12" width="10.7109375" customWidth="1"/>
    <col min="13" max="13" width="12.5703125" bestFit="1" customWidth="1"/>
  </cols>
  <sheetData>
    <row r="1" spans="1:38" s="2" customFormat="1" ht="24" customHeight="1">
      <c r="B1" s="179" t="s">
        <v>290</v>
      </c>
    </row>
    <row r="2" spans="1:38" s="119" customFormat="1" ht="15.95" customHeight="1">
      <c r="A2" s="118" t="str" cm="1">
        <f t="array" aca="1" ref="A2" ca="1">MID(CELL("filename",B1),FIND("]",CELL("filename",B1))+1,255)</f>
        <v>Table 12</v>
      </c>
      <c r="B2" s="118" t="s">
        <v>302</v>
      </c>
      <c r="D2" s="123"/>
      <c r="E2" s="123"/>
      <c r="M2" s="122" t="s">
        <v>103</v>
      </c>
    </row>
    <row r="3" spans="1:38" s="71" customFormat="1" ht="12">
      <c r="B3" s="42"/>
    </row>
    <row r="4" spans="1:38" s="71" customFormat="1" ht="12"/>
    <row r="5" spans="1:38" s="71" customFormat="1" ht="27.2" customHeight="1">
      <c r="C5" s="303" t="s">
        <v>152</v>
      </c>
      <c r="D5" s="303"/>
      <c r="E5" s="303" t="s">
        <v>155</v>
      </c>
      <c r="F5" s="303"/>
      <c r="G5" s="303" t="s">
        <v>156</v>
      </c>
      <c r="H5" s="303"/>
      <c r="I5" s="303" t="s">
        <v>160</v>
      </c>
      <c r="J5" s="303"/>
      <c r="K5" s="303" t="s">
        <v>161</v>
      </c>
      <c r="L5" s="303"/>
    </row>
    <row r="6" spans="1:38" s="71" customFormat="1" ht="29.25" customHeight="1">
      <c r="B6" s="103" t="s">
        <v>164</v>
      </c>
      <c r="C6" s="73" t="s">
        <v>153</v>
      </c>
      <c r="D6" s="73" t="s">
        <v>154</v>
      </c>
      <c r="E6" s="73" t="s">
        <v>2</v>
      </c>
      <c r="F6" s="73" t="s">
        <v>5</v>
      </c>
      <c r="G6" s="160" t="s">
        <v>198</v>
      </c>
      <c r="H6" s="160" t="s">
        <v>199</v>
      </c>
      <c r="I6" s="73" t="s">
        <v>158</v>
      </c>
      <c r="J6" s="73" t="s">
        <v>159</v>
      </c>
      <c r="K6" s="73" t="s">
        <v>0</v>
      </c>
      <c r="L6" s="73" t="s">
        <v>55</v>
      </c>
      <c r="M6" s="70" t="s">
        <v>61</v>
      </c>
    </row>
    <row r="7" spans="1:38" s="71" customFormat="1" ht="12">
      <c r="B7" s="72" t="s">
        <v>56</v>
      </c>
    </row>
    <row r="8" spans="1:38" s="71" customFormat="1" ht="12">
      <c r="B8" s="102" t="s">
        <v>303</v>
      </c>
      <c r="C8" s="268">
        <v>3540</v>
      </c>
      <c r="D8" s="271">
        <v>100250</v>
      </c>
      <c r="E8" s="271">
        <v>6345</v>
      </c>
      <c r="F8" s="271">
        <v>95485</v>
      </c>
      <c r="G8" s="270">
        <v>20250</v>
      </c>
      <c r="H8" s="270">
        <v>87315</v>
      </c>
      <c r="I8" s="269">
        <v>10545</v>
      </c>
      <c r="J8" s="269">
        <v>93275</v>
      </c>
      <c r="K8" s="269">
        <v>3085</v>
      </c>
      <c r="L8" s="269">
        <v>104530</v>
      </c>
      <c r="M8" s="269">
        <v>107890</v>
      </c>
      <c r="AA8" s="273"/>
      <c r="AB8" s="273"/>
      <c r="AC8" s="273"/>
      <c r="AD8" s="273"/>
      <c r="AG8" s="273"/>
      <c r="AH8" s="273"/>
      <c r="AI8" s="273"/>
      <c r="AJ8" s="273"/>
      <c r="AK8" s="273"/>
      <c r="AL8" s="273"/>
    </row>
    <row r="9" spans="1:38" s="71" customFormat="1" ht="12">
      <c r="B9" s="102" t="s">
        <v>304</v>
      </c>
      <c r="C9" s="268">
        <v>1770</v>
      </c>
      <c r="D9" s="271">
        <v>57860</v>
      </c>
      <c r="E9" s="271">
        <v>4525</v>
      </c>
      <c r="F9" s="271">
        <v>53900</v>
      </c>
      <c r="G9" s="270">
        <v>12275</v>
      </c>
      <c r="H9" s="270">
        <v>49420</v>
      </c>
      <c r="I9" s="269">
        <v>6740</v>
      </c>
      <c r="J9" s="269">
        <v>52700</v>
      </c>
      <c r="K9" s="269">
        <v>1895</v>
      </c>
      <c r="L9" s="269">
        <v>59855</v>
      </c>
      <c r="M9" s="269">
        <v>61900</v>
      </c>
      <c r="AA9" s="273"/>
      <c r="AB9" s="273"/>
      <c r="AC9" s="273"/>
      <c r="AD9" s="273"/>
      <c r="AG9" s="273"/>
      <c r="AH9" s="273"/>
      <c r="AI9" s="273"/>
      <c r="AJ9" s="273"/>
      <c r="AK9" s="273"/>
      <c r="AL9" s="273"/>
    </row>
    <row r="10" spans="1:38" s="71" customFormat="1" ht="12">
      <c r="B10" s="102" t="s">
        <v>55</v>
      </c>
      <c r="C10" s="268" t="s">
        <v>306</v>
      </c>
      <c r="D10" s="271">
        <v>5</v>
      </c>
      <c r="E10" s="272" t="s">
        <v>306</v>
      </c>
      <c r="F10" s="271">
        <v>5</v>
      </c>
      <c r="G10" s="270">
        <v>0</v>
      </c>
      <c r="H10" s="270">
        <v>0</v>
      </c>
      <c r="I10" s="270" t="s">
        <v>306</v>
      </c>
      <c r="J10" s="269">
        <v>5</v>
      </c>
      <c r="K10" s="270" t="s">
        <v>306</v>
      </c>
      <c r="L10" s="269">
        <v>5</v>
      </c>
      <c r="M10" s="269">
        <v>5</v>
      </c>
      <c r="AA10" s="273"/>
      <c r="AB10" s="273"/>
      <c r="AC10" s="273"/>
      <c r="AD10" s="273"/>
      <c r="AG10" s="273"/>
      <c r="AH10" s="273"/>
      <c r="AI10" s="273"/>
      <c r="AJ10" s="273"/>
      <c r="AK10" s="273"/>
      <c r="AL10" s="273"/>
    </row>
    <row r="11" spans="1:38" s="71" customFormat="1" ht="12">
      <c r="B11" s="102" t="s">
        <v>61</v>
      </c>
      <c r="C11" s="271">
        <v>5310</v>
      </c>
      <c r="D11" s="271">
        <v>158115</v>
      </c>
      <c r="E11" s="271">
        <v>10870</v>
      </c>
      <c r="F11" s="271">
        <v>149385</v>
      </c>
      <c r="G11" s="270">
        <v>32530</v>
      </c>
      <c r="H11" s="270">
        <v>136740</v>
      </c>
      <c r="I11" s="269">
        <v>17285</v>
      </c>
      <c r="J11" s="269">
        <v>145980</v>
      </c>
      <c r="K11" s="269">
        <v>4980</v>
      </c>
      <c r="L11" s="269">
        <v>164390</v>
      </c>
      <c r="M11" s="269">
        <v>169795</v>
      </c>
      <c r="AA11" s="273"/>
      <c r="AB11" s="273"/>
      <c r="AC11" s="273"/>
      <c r="AD11" s="273"/>
      <c r="AG11" s="273"/>
      <c r="AH11" s="273"/>
      <c r="AI11" s="273"/>
      <c r="AJ11" s="273"/>
      <c r="AK11" s="273"/>
      <c r="AL11" s="273"/>
    </row>
    <row r="12" spans="1:38" s="71" customFormat="1" ht="12">
      <c r="B12" s="72" t="s">
        <v>337</v>
      </c>
      <c r="C12" s="269"/>
      <c r="D12" s="269"/>
      <c r="E12" s="269"/>
      <c r="F12" s="269"/>
      <c r="G12" s="270"/>
      <c r="H12" s="270"/>
      <c r="I12" s="269"/>
      <c r="J12" s="269"/>
      <c r="K12" s="269"/>
      <c r="L12" s="269"/>
      <c r="M12" s="269"/>
      <c r="AA12" s="273"/>
      <c r="AB12" s="273"/>
      <c r="AC12" s="273"/>
      <c r="AD12" s="273"/>
      <c r="AG12" s="273"/>
      <c r="AH12" s="273"/>
      <c r="AI12" s="273"/>
      <c r="AJ12" s="273"/>
      <c r="AK12" s="273"/>
      <c r="AL12" s="273"/>
    </row>
    <row r="13" spans="1:38" s="71" customFormat="1" ht="12">
      <c r="B13" s="102" t="s">
        <v>18</v>
      </c>
      <c r="C13" s="271">
        <v>1415</v>
      </c>
      <c r="D13" s="271">
        <v>47630</v>
      </c>
      <c r="E13" s="271">
        <v>3560</v>
      </c>
      <c r="F13" s="271">
        <v>45435</v>
      </c>
      <c r="G13" s="270">
        <v>11245</v>
      </c>
      <c r="H13" s="270">
        <v>40555</v>
      </c>
      <c r="I13" s="269">
        <v>6750</v>
      </c>
      <c r="J13" s="269">
        <v>43510</v>
      </c>
      <c r="K13" s="269">
        <v>435</v>
      </c>
      <c r="L13" s="269">
        <v>51410</v>
      </c>
      <c r="M13" s="269">
        <v>51935</v>
      </c>
      <c r="AA13" s="273"/>
      <c r="AB13" s="273"/>
      <c r="AC13" s="273"/>
      <c r="AD13" s="273"/>
      <c r="AG13" s="273"/>
      <c r="AH13" s="273"/>
      <c r="AI13" s="273"/>
      <c r="AJ13" s="273"/>
      <c r="AK13" s="273"/>
      <c r="AL13" s="273"/>
    </row>
    <row r="14" spans="1:38" s="71" customFormat="1" ht="12">
      <c r="B14" s="102" t="s">
        <v>19</v>
      </c>
      <c r="C14" s="271">
        <v>1175</v>
      </c>
      <c r="D14" s="271">
        <v>32710</v>
      </c>
      <c r="E14" s="271">
        <v>760</v>
      </c>
      <c r="F14" s="271">
        <v>30795</v>
      </c>
      <c r="G14" s="270">
        <v>5120</v>
      </c>
      <c r="H14" s="270">
        <v>28665</v>
      </c>
      <c r="I14" s="269">
        <v>3745</v>
      </c>
      <c r="J14" s="269">
        <v>28270</v>
      </c>
      <c r="K14" s="270">
        <v>10</v>
      </c>
      <c r="L14" s="269">
        <v>33770</v>
      </c>
      <c r="M14" s="269">
        <v>33885</v>
      </c>
      <c r="AA14" s="273"/>
      <c r="AB14" s="273"/>
      <c r="AC14" s="273"/>
      <c r="AD14" s="273"/>
      <c r="AG14" s="273"/>
      <c r="AH14" s="273"/>
      <c r="AI14" s="273"/>
      <c r="AJ14" s="273"/>
      <c r="AK14" s="273"/>
      <c r="AL14" s="273"/>
    </row>
    <row r="15" spans="1:38" s="71" customFormat="1" ht="12">
      <c r="B15" s="102" t="s">
        <v>20</v>
      </c>
      <c r="C15" s="271">
        <v>1710</v>
      </c>
      <c r="D15" s="271">
        <v>38050</v>
      </c>
      <c r="E15" s="271">
        <v>3310</v>
      </c>
      <c r="F15" s="271">
        <v>35745</v>
      </c>
      <c r="G15" s="270">
        <v>8615</v>
      </c>
      <c r="H15" s="270">
        <v>32020</v>
      </c>
      <c r="I15" s="269">
        <v>2835</v>
      </c>
      <c r="J15" s="269">
        <v>37470</v>
      </c>
      <c r="K15" s="269">
        <v>1755</v>
      </c>
      <c r="L15" s="269">
        <v>38885</v>
      </c>
      <c r="M15" s="269">
        <v>40765</v>
      </c>
      <c r="AA15" s="273"/>
      <c r="AB15" s="273"/>
      <c r="AC15" s="273"/>
      <c r="AD15" s="273"/>
      <c r="AG15" s="273"/>
      <c r="AH15" s="273"/>
      <c r="AI15" s="273"/>
      <c r="AJ15" s="273"/>
      <c r="AK15" s="273"/>
      <c r="AL15" s="273"/>
    </row>
    <row r="16" spans="1:38" s="71" customFormat="1" ht="12">
      <c r="B16" s="102" t="s">
        <v>22</v>
      </c>
      <c r="C16" s="271">
        <v>460</v>
      </c>
      <c r="D16" s="271">
        <v>17845</v>
      </c>
      <c r="E16" s="271">
        <v>1540</v>
      </c>
      <c r="F16" s="271">
        <v>16935</v>
      </c>
      <c r="G16" s="270">
        <v>1915</v>
      </c>
      <c r="H16" s="270">
        <v>17990</v>
      </c>
      <c r="I16" s="269">
        <v>2015</v>
      </c>
      <c r="J16" s="269">
        <v>16500</v>
      </c>
      <c r="K16" s="269">
        <v>1420</v>
      </c>
      <c r="L16" s="269">
        <v>18485</v>
      </c>
      <c r="M16" s="269">
        <v>19935</v>
      </c>
      <c r="AA16" s="273"/>
      <c r="AB16" s="273"/>
      <c r="AC16" s="273"/>
      <c r="AD16" s="273"/>
      <c r="AG16" s="273"/>
      <c r="AH16" s="273"/>
      <c r="AI16" s="273"/>
      <c r="AJ16" s="273"/>
      <c r="AK16" s="273"/>
      <c r="AL16" s="273"/>
    </row>
    <row r="17" spans="2:38" s="71" customFormat="1" ht="12">
      <c r="B17" s="102" t="s">
        <v>21</v>
      </c>
      <c r="C17" s="271">
        <v>270</v>
      </c>
      <c r="D17" s="271">
        <v>10295</v>
      </c>
      <c r="E17" s="271">
        <v>430</v>
      </c>
      <c r="F17" s="271">
        <v>10010</v>
      </c>
      <c r="G17" s="270">
        <v>2720</v>
      </c>
      <c r="H17" s="270">
        <v>8485</v>
      </c>
      <c r="I17" s="269">
        <v>1010</v>
      </c>
      <c r="J17" s="269">
        <v>9385</v>
      </c>
      <c r="K17" s="269">
        <v>445</v>
      </c>
      <c r="L17" s="269">
        <v>10760</v>
      </c>
      <c r="M17" s="269">
        <v>11220</v>
      </c>
      <c r="AA17" s="273"/>
      <c r="AB17" s="273"/>
      <c r="AC17" s="273"/>
      <c r="AD17" s="273"/>
      <c r="AG17" s="273"/>
      <c r="AH17" s="273"/>
      <c r="AI17" s="273"/>
      <c r="AJ17" s="273"/>
      <c r="AK17" s="273"/>
      <c r="AL17" s="273"/>
    </row>
    <row r="18" spans="2:38" s="71" customFormat="1" ht="12">
      <c r="B18" s="102" t="s">
        <v>25</v>
      </c>
      <c r="C18" s="271">
        <v>175</v>
      </c>
      <c r="D18" s="271">
        <v>4445</v>
      </c>
      <c r="E18" s="271">
        <v>235</v>
      </c>
      <c r="F18" s="271">
        <v>4235</v>
      </c>
      <c r="G18" s="270">
        <v>25</v>
      </c>
      <c r="H18" s="270">
        <v>4530</v>
      </c>
      <c r="I18" s="269">
        <v>475</v>
      </c>
      <c r="J18" s="269">
        <v>3945</v>
      </c>
      <c r="K18" s="270">
        <v>0</v>
      </c>
      <c r="L18" s="269">
        <v>4610</v>
      </c>
      <c r="M18" s="269">
        <v>4620</v>
      </c>
      <c r="AA18" s="273"/>
      <c r="AB18" s="273"/>
      <c r="AC18" s="273"/>
      <c r="AD18" s="273"/>
      <c r="AG18" s="273"/>
      <c r="AH18" s="273"/>
      <c r="AI18" s="273"/>
      <c r="AJ18" s="273"/>
      <c r="AK18" s="273"/>
      <c r="AL18" s="273"/>
    </row>
    <row r="19" spans="2:38" s="71" customFormat="1" ht="12">
      <c r="B19" s="102" t="s">
        <v>24</v>
      </c>
      <c r="C19" s="271">
        <v>5</v>
      </c>
      <c r="D19" s="271">
        <v>1995</v>
      </c>
      <c r="E19" s="271">
        <v>645</v>
      </c>
      <c r="F19" s="271">
        <v>1325</v>
      </c>
      <c r="G19" s="270">
        <v>465</v>
      </c>
      <c r="H19" s="270">
        <v>1475</v>
      </c>
      <c r="I19" s="269">
        <v>310</v>
      </c>
      <c r="J19" s="269">
        <v>1685</v>
      </c>
      <c r="K19" s="269">
        <v>740</v>
      </c>
      <c r="L19" s="269">
        <v>1205</v>
      </c>
      <c r="M19" s="269">
        <v>2000</v>
      </c>
      <c r="AA19" s="273"/>
      <c r="AB19" s="273"/>
      <c r="AC19" s="273"/>
      <c r="AD19" s="273"/>
      <c r="AG19" s="273"/>
      <c r="AH19" s="273"/>
      <c r="AI19" s="273"/>
      <c r="AJ19" s="273"/>
      <c r="AK19" s="273"/>
      <c r="AL19" s="273"/>
    </row>
    <row r="20" spans="2:38" s="71" customFormat="1" ht="12">
      <c r="B20" s="102" t="s">
        <v>23</v>
      </c>
      <c r="C20" s="271">
        <v>105</v>
      </c>
      <c r="D20" s="271">
        <v>5150</v>
      </c>
      <c r="E20" s="271">
        <v>385</v>
      </c>
      <c r="F20" s="271">
        <v>4905</v>
      </c>
      <c r="G20" s="270">
        <v>2425</v>
      </c>
      <c r="H20" s="270">
        <v>3010</v>
      </c>
      <c r="I20" s="269">
        <v>140</v>
      </c>
      <c r="J20" s="269">
        <v>5215</v>
      </c>
      <c r="K20" s="269">
        <v>170</v>
      </c>
      <c r="L20" s="269">
        <v>5265</v>
      </c>
      <c r="M20" s="269">
        <v>5435</v>
      </c>
      <c r="AA20" s="273"/>
      <c r="AB20" s="273"/>
      <c r="AC20" s="273"/>
      <c r="AD20" s="273"/>
      <c r="AG20" s="273"/>
      <c r="AH20" s="273"/>
      <c r="AI20" s="273"/>
      <c r="AJ20" s="273"/>
      <c r="AK20" s="273"/>
      <c r="AL20" s="273"/>
    </row>
    <row r="21" spans="2:38" s="71" customFormat="1" ht="12">
      <c r="B21" s="102" t="s">
        <v>61</v>
      </c>
      <c r="C21" s="271">
        <v>5310</v>
      </c>
      <c r="D21" s="271">
        <v>158115</v>
      </c>
      <c r="E21" s="271">
        <v>10870</v>
      </c>
      <c r="F21" s="271">
        <v>149385</v>
      </c>
      <c r="G21" s="270">
        <v>32530</v>
      </c>
      <c r="H21" s="270">
        <v>136740</v>
      </c>
      <c r="I21" s="269">
        <v>17285</v>
      </c>
      <c r="J21" s="269">
        <v>145980</v>
      </c>
      <c r="K21" s="269">
        <v>4980</v>
      </c>
      <c r="L21" s="269">
        <v>164390</v>
      </c>
      <c r="M21" s="269">
        <v>169795</v>
      </c>
      <c r="AL21" s="273"/>
    </row>
    <row r="22" spans="2:38" s="71" customFormat="1" ht="12">
      <c r="B22" s="72" t="s">
        <v>104</v>
      </c>
      <c r="C22" s="269"/>
      <c r="D22" s="269"/>
      <c r="E22" s="269"/>
      <c r="F22" s="269"/>
      <c r="G22" s="270"/>
      <c r="H22" s="270"/>
      <c r="I22" s="269"/>
      <c r="J22" s="269"/>
      <c r="K22" s="269"/>
      <c r="L22" s="269"/>
      <c r="M22" s="269"/>
      <c r="AL22" s="273"/>
    </row>
    <row r="23" spans="2:38" s="71" customFormat="1" ht="12">
      <c r="B23" s="102" t="s">
        <v>105</v>
      </c>
      <c r="C23" s="272">
        <v>2120</v>
      </c>
      <c r="D23" s="272">
        <v>72400</v>
      </c>
      <c r="E23" s="272">
        <v>3855</v>
      </c>
      <c r="F23" s="272">
        <v>69115</v>
      </c>
      <c r="G23" s="270">
        <v>13405</v>
      </c>
      <c r="H23" s="270">
        <v>63300</v>
      </c>
      <c r="I23" s="270">
        <v>5910</v>
      </c>
      <c r="J23" s="270">
        <v>69020</v>
      </c>
      <c r="K23" s="270">
        <v>2115</v>
      </c>
      <c r="L23" s="270">
        <v>74615</v>
      </c>
      <c r="M23" s="270">
        <v>76870</v>
      </c>
      <c r="AA23" s="273"/>
      <c r="AB23" s="273"/>
      <c r="AC23" s="273"/>
      <c r="AD23" s="273"/>
      <c r="AG23" s="273"/>
      <c r="AH23" s="273"/>
      <c r="AI23" s="273"/>
      <c r="AJ23" s="273"/>
      <c r="AK23" s="273"/>
      <c r="AL23" s="273"/>
    </row>
    <row r="24" spans="2:38" s="71" customFormat="1" ht="12">
      <c r="B24" s="102" t="s">
        <v>106</v>
      </c>
      <c r="C24" s="272">
        <v>3185</v>
      </c>
      <c r="D24" s="272">
        <v>85720</v>
      </c>
      <c r="E24" s="272">
        <v>7015</v>
      </c>
      <c r="F24" s="272">
        <v>80270</v>
      </c>
      <c r="G24" s="270">
        <v>19125</v>
      </c>
      <c r="H24" s="270">
        <v>73435</v>
      </c>
      <c r="I24" s="270">
        <v>11370</v>
      </c>
      <c r="J24" s="270">
        <v>76955</v>
      </c>
      <c r="K24" s="270">
        <v>2870</v>
      </c>
      <c r="L24" s="270">
        <v>89770</v>
      </c>
      <c r="M24" s="270">
        <v>92925</v>
      </c>
      <c r="AA24" s="273"/>
      <c r="AB24" s="273"/>
      <c r="AC24" s="273"/>
      <c r="AD24" s="273"/>
      <c r="AG24" s="273"/>
      <c r="AH24" s="273"/>
      <c r="AI24" s="273"/>
      <c r="AJ24" s="273"/>
      <c r="AK24" s="273"/>
      <c r="AL24" s="273"/>
    </row>
    <row r="25" spans="2:38" s="71" customFormat="1" ht="12">
      <c r="B25" s="102" t="s">
        <v>61</v>
      </c>
      <c r="C25" s="271">
        <v>5310</v>
      </c>
      <c r="D25" s="271">
        <v>158115</v>
      </c>
      <c r="E25" s="271">
        <v>10870</v>
      </c>
      <c r="F25" s="271">
        <v>149385</v>
      </c>
      <c r="G25" s="270">
        <v>32530</v>
      </c>
      <c r="H25" s="270">
        <v>136735</v>
      </c>
      <c r="I25" s="269">
        <v>17285</v>
      </c>
      <c r="J25" s="269">
        <v>145975</v>
      </c>
      <c r="K25" s="269">
        <v>4980</v>
      </c>
      <c r="L25" s="269">
        <v>164385</v>
      </c>
      <c r="M25" s="269">
        <v>169790</v>
      </c>
      <c r="AA25" s="273"/>
      <c r="AB25" s="273"/>
      <c r="AC25" s="273"/>
      <c r="AD25" s="273"/>
      <c r="AG25" s="273"/>
      <c r="AH25" s="273"/>
      <c r="AI25" s="273"/>
      <c r="AJ25" s="273"/>
      <c r="AK25" s="273"/>
      <c r="AL25" s="273"/>
    </row>
    <row r="26" spans="2:38" s="71" customFormat="1" ht="12">
      <c r="B26" s="72" t="s">
        <v>107</v>
      </c>
      <c r="C26" s="272"/>
      <c r="D26" s="272"/>
      <c r="E26" s="272"/>
      <c r="F26" s="272"/>
      <c r="G26" s="270"/>
      <c r="H26" s="270"/>
      <c r="I26" s="270"/>
      <c r="J26" s="270"/>
      <c r="K26" s="270"/>
      <c r="L26" s="270"/>
      <c r="M26" s="270"/>
      <c r="AA26" s="273"/>
      <c r="AB26" s="273"/>
      <c r="AC26" s="273"/>
      <c r="AD26" s="273"/>
      <c r="AG26" s="273"/>
      <c r="AH26" s="273"/>
      <c r="AI26" s="273"/>
      <c r="AJ26" s="273"/>
      <c r="AK26" s="273"/>
      <c r="AL26" s="273"/>
    </row>
    <row r="27" spans="2:38" s="71" customFormat="1" ht="12">
      <c r="B27" s="102" t="s">
        <v>108</v>
      </c>
      <c r="C27" s="272">
        <v>1145</v>
      </c>
      <c r="D27" s="272">
        <v>13930</v>
      </c>
      <c r="E27" s="272">
        <v>1550</v>
      </c>
      <c r="F27" s="272">
        <v>13100</v>
      </c>
      <c r="G27" s="270">
        <v>2925</v>
      </c>
      <c r="H27" s="270">
        <v>12550</v>
      </c>
      <c r="I27" s="270">
        <v>930</v>
      </c>
      <c r="J27" s="270">
        <v>14125</v>
      </c>
      <c r="K27" s="270">
        <v>650</v>
      </c>
      <c r="L27" s="270">
        <v>14825</v>
      </c>
      <c r="M27" s="270">
        <v>15505</v>
      </c>
      <c r="AA27" s="273"/>
      <c r="AB27" s="273"/>
      <c r="AC27" s="273"/>
      <c r="AD27" s="273"/>
      <c r="AG27" s="273"/>
      <c r="AH27" s="273"/>
      <c r="AI27" s="273"/>
      <c r="AJ27" s="273"/>
      <c r="AK27" s="273"/>
      <c r="AL27" s="273"/>
    </row>
    <row r="28" spans="2:38" s="71" customFormat="1" ht="12">
      <c r="B28" s="102" t="s">
        <v>109</v>
      </c>
      <c r="C28" s="272">
        <v>4160</v>
      </c>
      <c r="D28" s="272">
        <v>144185</v>
      </c>
      <c r="E28" s="272">
        <v>9320</v>
      </c>
      <c r="F28" s="272">
        <v>136285</v>
      </c>
      <c r="G28" s="270">
        <v>29605</v>
      </c>
      <c r="H28" s="270">
        <v>124190</v>
      </c>
      <c r="I28" s="270">
        <v>16355</v>
      </c>
      <c r="J28" s="270">
        <v>131855</v>
      </c>
      <c r="K28" s="270">
        <v>4330</v>
      </c>
      <c r="L28" s="270">
        <v>149560</v>
      </c>
      <c r="M28" s="270">
        <v>154290</v>
      </c>
      <c r="AA28" s="273"/>
      <c r="AB28" s="273"/>
      <c r="AC28" s="273"/>
      <c r="AD28" s="273"/>
      <c r="AG28" s="273"/>
      <c r="AH28" s="273"/>
      <c r="AI28" s="273"/>
      <c r="AJ28" s="273"/>
      <c r="AK28" s="273"/>
      <c r="AL28" s="273"/>
    </row>
    <row r="29" spans="2:38" s="71" customFormat="1" ht="12">
      <c r="B29" s="102" t="s">
        <v>61</v>
      </c>
      <c r="C29" s="271">
        <v>5310</v>
      </c>
      <c r="D29" s="271">
        <v>158115</v>
      </c>
      <c r="E29" s="271">
        <v>10870</v>
      </c>
      <c r="F29" s="271">
        <v>149385</v>
      </c>
      <c r="G29" s="270">
        <v>32530</v>
      </c>
      <c r="H29" s="270">
        <v>136740</v>
      </c>
      <c r="I29" s="269">
        <v>17285</v>
      </c>
      <c r="J29" s="269">
        <v>145980</v>
      </c>
      <c r="K29" s="269">
        <v>4980</v>
      </c>
      <c r="L29" s="269">
        <v>164390</v>
      </c>
      <c r="M29" s="269">
        <v>169795</v>
      </c>
      <c r="AA29" s="273"/>
      <c r="AB29" s="273"/>
      <c r="AC29" s="273"/>
      <c r="AD29" s="273"/>
      <c r="AG29" s="273"/>
      <c r="AH29" s="273"/>
      <c r="AI29" s="273"/>
      <c r="AJ29" s="273"/>
      <c r="AK29" s="273"/>
      <c r="AL29" s="273"/>
    </row>
    <row r="30" spans="2:38" s="71" customFormat="1" ht="12">
      <c r="B30" s="72" t="s">
        <v>110</v>
      </c>
      <c r="C30" s="272"/>
      <c r="D30" s="272"/>
      <c r="E30" s="272"/>
      <c r="F30" s="272"/>
      <c r="G30" s="270"/>
      <c r="H30" s="270"/>
      <c r="I30" s="270"/>
      <c r="J30" s="270"/>
      <c r="K30" s="270"/>
      <c r="L30" s="270"/>
      <c r="M30" s="270"/>
      <c r="AA30" s="273"/>
      <c r="AB30" s="273"/>
      <c r="AC30" s="273"/>
      <c r="AD30" s="273"/>
      <c r="AG30" s="273"/>
      <c r="AH30" s="273"/>
      <c r="AI30" s="273"/>
      <c r="AJ30" s="273"/>
      <c r="AK30" s="273"/>
      <c r="AL30" s="273"/>
    </row>
    <row r="31" spans="2:38" s="71" customFormat="1" ht="12">
      <c r="B31" s="102" t="s">
        <v>111</v>
      </c>
      <c r="C31" s="272">
        <v>4680</v>
      </c>
      <c r="D31" s="272">
        <v>140800</v>
      </c>
      <c r="E31" s="272">
        <v>8315</v>
      </c>
      <c r="F31" s="272">
        <v>134335</v>
      </c>
      <c r="G31" s="270">
        <v>29045</v>
      </c>
      <c r="H31" s="270">
        <v>121675</v>
      </c>
      <c r="I31" s="270">
        <v>15865</v>
      </c>
      <c r="J31" s="270">
        <v>129380</v>
      </c>
      <c r="K31" s="270">
        <v>4180</v>
      </c>
      <c r="L31" s="270">
        <v>146630</v>
      </c>
      <c r="M31" s="270">
        <v>151195</v>
      </c>
      <c r="AA31" s="273"/>
      <c r="AB31" s="273"/>
      <c r="AC31" s="273"/>
      <c r="AD31" s="273"/>
      <c r="AG31" s="273"/>
      <c r="AH31" s="273"/>
      <c r="AI31" s="273"/>
      <c r="AJ31" s="273"/>
      <c r="AK31" s="273"/>
      <c r="AL31" s="273"/>
    </row>
    <row r="32" spans="2:38" s="71" customFormat="1" ht="12">
      <c r="B32" s="102" t="s">
        <v>112</v>
      </c>
      <c r="C32" s="272">
        <v>455</v>
      </c>
      <c r="D32" s="272">
        <v>10150</v>
      </c>
      <c r="E32" s="272">
        <v>1485</v>
      </c>
      <c r="F32" s="272">
        <v>8870</v>
      </c>
      <c r="G32" s="270">
        <v>2085</v>
      </c>
      <c r="H32" s="270">
        <v>8920</v>
      </c>
      <c r="I32" s="270">
        <v>630</v>
      </c>
      <c r="J32" s="270">
        <v>10105</v>
      </c>
      <c r="K32" s="270">
        <v>365</v>
      </c>
      <c r="L32" s="270">
        <v>10645</v>
      </c>
      <c r="M32" s="270">
        <v>11025</v>
      </c>
      <c r="AA32" s="273"/>
      <c r="AB32" s="273"/>
      <c r="AC32" s="273"/>
      <c r="AD32" s="273"/>
      <c r="AG32" s="273"/>
      <c r="AH32" s="273"/>
      <c r="AI32" s="273"/>
      <c r="AJ32" s="273"/>
      <c r="AK32" s="273"/>
      <c r="AL32" s="273"/>
    </row>
    <row r="33" spans="2:38" s="71" customFormat="1" ht="12">
      <c r="B33" s="102" t="s">
        <v>113</v>
      </c>
      <c r="C33" s="272">
        <v>175</v>
      </c>
      <c r="D33" s="272">
        <v>7160</v>
      </c>
      <c r="E33" s="272">
        <v>1065</v>
      </c>
      <c r="F33" s="272">
        <v>6175</v>
      </c>
      <c r="G33" s="270">
        <v>1395</v>
      </c>
      <c r="H33" s="270">
        <v>6140</v>
      </c>
      <c r="I33" s="270">
        <v>790</v>
      </c>
      <c r="J33" s="270">
        <v>6490</v>
      </c>
      <c r="K33" s="270">
        <v>435</v>
      </c>
      <c r="L33" s="270">
        <v>7110</v>
      </c>
      <c r="M33" s="270">
        <v>7565</v>
      </c>
      <c r="AA33" s="273"/>
      <c r="AB33" s="273"/>
      <c r="AC33" s="273"/>
      <c r="AD33" s="273"/>
      <c r="AG33" s="273"/>
      <c r="AH33" s="273"/>
      <c r="AI33" s="273"/>
      <c r="AJ33" s="273"/>
      <c r="AK33" s="273"/>
      <c r="AL33" s="273"/>
    </row>
    <row r="34" spans="2:38" s="71" customFormat="1" ht="12">
      <c r="B34" s="102" t="s">
        <v>61</v>
      </c>
      <c r="C34" s="271">
        <v>5310</v>
      </c>
      <c r="D34" s="271">
        <v>158115</v>
      </c>
      <c r="E34" s="271">
        <v>10870</v>
      </c>
      <c r="F34" s="271">
        <v>149385</v>
      </c>
      <c r="G34" s="270">
        <v>32525</v>
      </c>
      <c r="H34" s="270">
        <v>136735</v>
      </c>
      <c r="I34" s="269">
        <v>17280</v>
      </c>
      <c r="J34" s="269">
        <v>145975</v>
      </c>
      <c r="K34" s="269">
        <v>4980</v>
      </c>
      <c r="L34" s="269">
        <v>164385</v>
      </c>
      <c r="M34" s="269">
        <v>169790</v>
      </c>
      <c r="AA34" s="273"/>
      <c r="AB34" s="273"/>
      <c r="AC34" s="273"/>
      <c r="AD34" s="273"/>
      <c r="AG34" s="273"/>
      <c r="AH34" s="273"/>
      <c r="AI34" s="273"/>
      <c r="AJ34" s="273"/>
      <c r="AK34" s="273"/>
      <c r="AL34" s="273"/>
    </row>
    <row r="35" spans="2:38" s="71" customFormat="1" ht="12">
      <c r="B35" s="72" t="s">
        <v>180</v>
      </c>
      <c r="C35" s="272"/>
      <c r="D35" s="272"/>
      <c r="E35" s="272"/>
      <c r="F35" s="272"/>
      <c r="G35" s="270"/>
      <c r="H35" s="270"/>
      <c r="I35" s="270"/>
      <c r="J35" s="270"/>
      <c r="K35" s="270"/>
      <c r="L35" s="270"/>
      <c r="M35" s="270"/>
      <c r="AA35" s="273"/>
      <c r="AB35" s="273"/>
      <c r="AC35" s="273"/>
      <c r="AD35" s="273"/>
      <c r="AG35" s="273"/>
      <c r="AH35" s="273"/>
      <c r="AI35" s="273"/>
      <c r="AJ35" s="273"/>
      <c r="AK35" s="273"/>
      <c r="AL35" s="273"/>
    </row>
    <row r="36" spans="2:38" s="71" customFormat="1" ht="12">
      <c r="B36" s="102" t="s">
        <v>114</v>
      </c>
      <c r="C36" s="272">
        <v>55</v>
      </c>
      <c r="D36" s="272">
        <v>4145</v>
      </c>
      <c r="E36" s="272">
        <v>195</v>
      </c>
      <c r="F36" s="272">
        <v>3885</v>
      </c>
      <c r="G36" s="270">
        <v>535</v>
      </c>
      <c r="H36" s="270">
        <v>3790</v>
      </c>
      <c r="I36" s="270">
        <v>605</v>
      </c>
      <c r="J36" s="270">
        <v>3345</v>
      </c>
      <c r="K36" s="270">
        <v>105</v>
      </c>
      <c r="L36" s="270">
        <v>4230</v>
      </c>
      <c r="M36" s="270">
        <v>4365</v>
      </c>
      <c r="AA36" s="273"/>
      <c r="AB36" s="273"/>
      <c r="AC36" s="273"/>
      <c r="AD36" s="273"/>
      <c r="AG36" s="273"/>
      <c r="AH36" s="273"/>
      <c r="AI36" s="273"/>
      <c r="AJ36" s="273"/>
      <c r="AK36" s="273"/>
      <c r="AL36" s="273"/>
    </row>
    <row r="37" spans="2:38" s="71" customFormat="1" ht="12">
      <c r="B37" s="102" t="s">
        <v>115</v>
      </c>
      <c r="C37" s="272">
        <v>20</v>
      </c>
      <c r="D37" s="272">
        <v>1145</v>
      </c>
      <c r="E37" s="272">
        <v>90</v>
      </c>
      <c r="F37" s="272">
        <v>1035</v>
      </c>
      <c r="G37" s="270">
        <v>230</v>
      </c>
      <c r="H37" s="270">
        <v>965</v>
      </c>
      <c r="I37" s="270">
        <v>150</v>
      </c>
      <c r="J37" s="270">
        <v>1035</v>
      </c>
      <c r="K37" s="270">
        <v>60</v>
      </c>
      <c r="L37" s="270">
        <v>1135</v>
      </c>
      <c r="M37" s="270">
        <v>1200</v>
      </c>
      <c r="AA37" s="273"/>
      <c r="AB37" s="273"/>
      <c r="AC37" s="273"/>
      <c r="AD37" s="273"/>
      <c r="AG37" s="273"/>
      <c r="AH37" s="273"/>
      <c r="AI37" s="273"/>
      <c r="AJ37" s="273"/>
      <c r="AK37" s="273"/>
      <c r="AL37" s="273"/>
    </row>
    <row r="38" spans="2:38" s="71" customFormat="1" ht="12">
      <c r="B38" s="102" t="s">
        <v>116</v>
      </c>
      <c r="C38" s="272">
        <v>2120</v>
      </c>
      <c r="D38" s="272">
        <v>72400</v>
      </c>
      <c r="E38" s="272">
        <v>3855</v>
      </c>
      <c r="F38" s="272">
        <v>69115</v>
      </c>
      <c r="G38" s="270">
        <v>13405</v>
      </c>
      <c r="H38" s="270">
        <v>63300</v>
      </c>
      <c r="I38" s="270">
        <v>5910</v>
      </c>
      <c r="J38" s="270">
        <v>69020</v>
      </c>
      <c r="K38" s="270">
        <v>2115</v>
      </c>
      <c r="L38" s="270">
        <v>74615</v>
      </c>
      <c r="M38" s="270">
        <v>76870</v>
      </c>
      <c r="AA38" s="273"/>
      <c r="AB38" s="273"/>
      <c r="AC38" s="273"/>
      <c r="AD38" s="273"/>
      <c r="AG38" s="273"/>
      <c r="AH38" s="273"/>
      <c r="AI38" s="273"/>
      <c r="AJ38" s="273"/>
      <c r="AK38" s="273"/>
      <c r="AL38" s="273"/>
    </row>
    <row r="39" spans="2:38" s="71" customFormat="1" ht="12">
      <c r="B39" s="102" t="s">
        <v>117</v>
      </c>
      <c r="C39" s="272">
        <v>910</v>
      </c>
      <c r="D39" s="272">
        <v>25505</v>
      </c>
      <c r="E39" s="272">
        <v>1985</v>
      </c>
      <c r="F39" s="272">
        <v>23940</v>
      </c>
      <c r="G39" s="270">
        <v>5425</v>
      </c>
      <c r="H39" s="270">
        <v>21785</v>
      </c>
      <c r="I39" s="270">
        <v>3100</v>
      </c>
      <c r="J39" s="270">
        <v>23030</v>
      </c>
      <c r="K39" s="270">
        <v>720</v>
      </c>
      <c r="L39" s="270">
        <v>26525</v>
      </c>
      <c r="M39" s="270">
        <v>27300</v>
      </c>
      <c r="AA39" s="273"/>
      <c r="AB39" s="273"/>
      <c r="AC39" s="273"/>
      <c r="AD39" s="273"/>
      <c r="AG39" s="273"/>
      <c r="AH39" s="273"/>
      <c r="AI39" s="273"/>
      <c r="AJ39" s="273"/>
      <c r="AK39" s="273"/>
      <c r="AL39" s="273"/>
    </row>
    <row r="40" spans="2:38" s="71" customFormat="1" ht="12">
      <c r="B40" s="102" t="s">
        <v>118</v>
      </c>
      <c r="C40" s="272">
        <v>570</v>
      </c>
      <c r="D40" s="272">
        <v>22410</v>
      </c>
      <c r="E40" s="272">
        <v>1835</v>
      </c>
      <c r="F40" s="272">
        <v>20810</v>
      </c>
      <c r="G40" s="270">
        <v>4455</v>
      </c>
      <c r="H40" s="270">
        <v>19510</v>
      </c>
      <c r="I40" s="270">
        <v>2935</v>
      </c>
      <c r="J40" s="270">
        <v>19910</v>
      </c>
      <c r="K40" s="270">
        <v>570</v>
      </c>
      <c r="L40" s="270">
        <v>23410</v>
      </c>
      <c r="M40" s="270">
        <v>24070</v>
      </c>
      <c r="AA40" s="273"/>
      <c r="AB40" s="273"/>
      <c r="AC40" s="273"/>
      <c r="AD40" s="273"/>
      <c r="AG40" s="273"/>
      <c r="AH40" s="273"/>
      <c r="AI40" s="273"/>
      <c r="AJ40" s="273"/>
      <c r="AK40" s="273"/>
      <c r="AL40" s="273"/>
    </row>
    <row r="41" spans="2:38" s="71" customFormat="1" ht="12">
      <c r="B41" s="102" t="s">
        <v>119</v>
      </c>
      <c r="C41" s="272">
        <v>355</v>
      </c>
      <c r="D41" s="272">
        <v>12615</v>
      </c>
      <c r="E41" s="272">
        <v>575</v>
      </c>
      <c r="F41" s="272">
        <v>12030</v>
      </c>
      <c r="G41" s="270">
        <v>2590</v>
      </c>
      <c r="H41" s="270">
        <v>10770</v>
      </c>
      <c r="I41" s="270">
        <v>1395</v>
      </c>
      <c r="J41" s="270">
        <v>11450</v>
      </c>
      <c r="K41" s="270">
        <v>320</v>
      </c>
      <c r="L41" s="270">
        <v>13050</v>
      </c>
      <c r="M41" s="270">
        <v>13400</v>
      </c>
      <c r="AA41" s="273"/>
      <c r="AB41" s="273"/>
      <c r="AC41" s="273"/>
      <c r="AD41" s="273"/>
      <c r="AG41" s="273"/>
      <c r="AH41" s="273"/>
      <c r="AI41" s="273"/>
      <c r="AJ41" s="273"/>
      <c r="AK41" s="273"/>
      <c r="AL41" s="273"/>
    </row>
    <row r="42" spans="2:38" s="71" customFormat="1" ht="12">
      <c r="B42" s="102" t="s">
        <v>120</v>
      </c>
      <c r="C42" s="272">
        <v>565</v>
      </c>
      <c r="D42" s="272">
        <v>9650</v>
      </c>
      <c r="E42" s="272">
        <v>1055</v>
      </c>
      <c r="F42" s="272">
        <v>9100</v>
      </c>
      <c r="G42" s="270">
        <v>2690</v>
      </c>
      <c r="H42" s="270">
        <v>8315</v>
      </c>
      <c r="I42" s="270">
        <v>1250</v>
      </c>
      <c r="J42" s="270">
        <v>9100</v>
      </c>
      <c r="K42" s="270">
        <v>505</v>
      </c>
      <c r="L42" s="270">
        <v>10505</v>
      </c>
      <c r="M42" s="270">
        <v>11040</v>
      </c>
      <c r="AA42" s="273"/>
      <c r="AB42" s="273"/>
      <c r="AC42" s="273"/>
      <c r="AD42" s="273"/>
      <c r="AG42" s="273"/>
      <c r="AH42" s="273"/>
      <c r="AI42" s="273"/>
      <c r="AJ42" s="273"/>
      <c r="AK42" s="273"/>
      <c r="AL42" s="273"/>
    </row>
    <row r="43" spans="2:38" s="71" customFormat="1" ht="12">
      <c r="B43" s="102" t="s">
        <v>121</v>
      </c>
      <c r="C43" s="272">
        <v>705</v>
      </c>
      <c r="D43" s="272">
        <v>10245</v>
      </c>
      <c r="E43" s="272">
        <v>1275</v>
      </c>
      <c r="F43" s="272">
        <v>9470</v>
      </c>
      <c r="G43" s="270">
        <v>3200</v>
      </c>
      <c r="H43" s="270">
        <v>8305</v>
      </c>
      <c r="I43" s="270">
        <v>1940</v>
      </c>
      <c r="J43" s="270">
        <v>9085</v>
      </c>
      <c r="K43" s="270">
        <v>590</v>
      </c>
      <c r="L43" s="270">
        <v>10910</v>
      </c>
      <c r="M43" s="270">
        <v>11540</v>
      </c>
      <c r="AA43" s="273"/>
      <c r="AB43" s="273"/>
      <c r="AC43" s="273"/>
      <c r="AD43" s="273"/>
      <c r="AG43" s="273"/>
      <c r="AH43" s="273"/>
      <c r="AI43" s="273"/>
      <c r="AJ43" s="273"/>
      <c r="AK43" s="273"/>
      <c r="AL43" s="273"/>
    </row>
    <row r="44" spans="2:38" s="72" customFormat="1" ht="12">
      <c r="B44" s="102" t="s">
        <v>61</v>
      </c>
      <c r="C44" s="271">
        <v>5310</v>
      </c>
      <c r="D44" s="271">
        <v>158115</v>
      </c>
      <c r="E44" s="271">
        <v>10870</v>
      </c>
      <c r="F44" s="271">
        <v>149385</v>
      </c>
      <c r="G44" s="270">
        <v>32530</v>
      </c>
      <c r="H44" s="270">
        <v>136735</v>
      </c>
      <c r="I44" s="269">
        <v>17285</v>
      </c>
      <c r="J44" s="269">
        <v>145975</v>
      </c>
      <c r="K44" s="269">
        <v>4980</v>
      </c>
      <c r="L44" s="269">
        <v>164385</v>
      </c>
      <c r="M44" s="269">
        <v>169790</v>
      </c>
      <c r="O44" s="71"/>
      <c r="P44" s="71"/>
      <c r="Q44" s="71"/>
      <c r="R44" s="71"/>
      <c r="S44" s="71"/>
      <c r="T44" s="71"/>
      <c r="U44" s="71"/>
      <c r="V44" s="71"/>
      <c r="W44" s="71"/>
      <c r="X44" s="71"/>
      <c r="Y44" s="71"/>
      <c r="Z44" s="71"/>
      <c r="AA44" s="273"/>
      <c r="AB44" s="273"/>
      <c r="AC44" s="273"/>
      <c r="AD44" s="273"/>
      <c r="AE44" s="71"/>
      <c r="AF44" s="71"/>
      <c r="AG44" s="273"/>
      <c r="AH44" s="273"/>
      <c r="AI44" s="273"/>
      <c r="AJ44" s="273"/>
      <c r="AK44" s="273"/>
      <c r="AL44" s="273"/>
    </row>
    <row r="45" spans="2:38" s="71" customFormat="1" ht="12">
      <c r="B45" s="102"/>
      <c r="C45" s="84"/>
      <c r="D45" s="84"/>
      <c r="E45" s="84"/>
      <c r="F45" s="84"/>
      <c r="G45" s="84"/>
      <c r="H45" s="84"/>
      <c r="I45" s="84"/>
      <c r="J45" s="84"/>
      <c r="K45" s="84"/>
      <c r="L45" s="84"/>
      <c r="M45" s="84"/>
      <c r="AA45" s="273"/>
      <c r="AB45" s="273"/>
      <c r="AC45" s="273"/>
      <c r="AD45" s="273"/>
      <c r="AG45" s="273"/>
      <c r="AH45" s="273"/>
      <c r="AI45" s="273"/>
      <c r="AJ45" s="273"/>
      <c r="AK45" s="273"/>
    </row>
    <row r="46" spans="2:38" s="71" customFormat="1" ht="12">
      <c r="B46" s="102"/>
      <c r="O46" s="72"/>
      <c r="P46" s="72"/>
      <c r="Q46" s="72"/>
      <c r="R46" s="72"/>
      <c r="S46" s="72"/>
      <c r="T46" s="72"/>
      <c r="U46" s="72"/>
      <c r="V46" s="72"/>
      <c r="W46" s="72"/>
      <c r="X46" s="72"/>
      <c r="Y46" s="72"/>
      <c r="Z46" s="72"/>
      <c r="AA46" s="273"/>
      <c r="AB46" s="273"/>
      <c r="AC46" s="273"/>
      <c r="AD46" s="273"/>
      <c r="AE46" s="72"/>
      <c r="AF46" s="72"/>
      <c r="AG46" s="273"/>
      <c r="AH46" s="273"/>
      <c r="AI46" s="273"/>
      <c r="AJ46" s="273"/>
      <c r="AK46" s="273"/>
    </row>
    <row r="47" spans="2:38" s="71" customFormat="1" ht="29.25" customHeight="1">
      <c r="B47" s="103" t="s">
        <v>163</v>
      </c>
      <c r="C47" s="73" t="s">
        <v>153</v>
      </c>
      <c r="D47" s="73" t="s">
        <v>154</v>
      </c>
      <c r="E47" s="73" t="s">
        <v>2</v>
      </c>
      <c r="F47" s="73" t="s">
        <v>5</v>
      </c>
      <c r="G47" s="160" t="s">
        <v>198</v>
      </c>
      <c r="H47" s="160" t="s">
        <v>199</v>
      </c>
      <c r="I47" s="73" t="s">
        <v>158</v>
      </c>
      <c r="J47" s="73" t="s">
        <v>159</v>
      </c>
      <c r="K47" s="73" t="s">
        <v>0</v>
      </c>
      <c r="L47" s="73" t="s">
        <v>55</v>
      </c>
      <c r="M47" s="70" t="s">
        <v>61</v>
      </c>
    </row>
    <row r="48" spans="2:38" s="71" customFormat="1" ht="12">
      <c r="B48" s="72" t="s">
        <v>56</v>
      </c>
    </row>
    <row r="49" spans="2:37" s="71" customFormat="1" ht="12">
      <c r="B49" s="102" t="s">
        <v>303</v>
      </c>
      <c r="C49" s="256">
        <v>66.7</v>
      </c>
      <c r="D49" s="256">
        <v>63.4</v>
      </c>
      <c r="E49" s="256">
        <v>58.4</v>
      </c>
      <c r="F49" s="256">
        <v>63.9</v>
      </c>
      <c r="G49" s="140">
        <v>62.3</v>
      </c>
      <c r="H49" s="140">
        <v>63.9</v>
      </c>
      <c r="I49" s="256">
        <v>61</v>
      </c>
      <c r="J49" s="256">
        <v>63.9</v>
      </c>
      <c r="K49" s="256">
        <v>61.9</v>
      </c>
      <c r="L49" s="256">
        <v>63.6</v>
      </c>
      <c r="M49" s="256">
        <v>63.5</v>
      </c>
      <c r="O49" s="219"/>
      <c r="P49" s="219"/>
      <c r="Q49" s="219"/>
      <c r="R49" s="219"/>
      <c r="S49" s="219"/>
      <c r="T49" s="219"/>
      <c r="U49" s="219"/>
      <c r="V49" s="219"/>
      <c r="W49" s="219"/>
      <c r="X49" s="219"/>
      <c r="Y49" s="219"/>
      <c r="AA49" s="273"/>
      <c r="AB49" s="273"/>
      <c r="AC49" s="273"/>
      <c r="AD49" s="273"/>
      <c r="AG49" s="273"/>
      <c r="AH49" s="273"/>
      <c r="AI49" s="273"/>
      <c r="AJ49" s="273"/>
      <c r="AK49" s="273"/>
    </row>
    <row r="50" spans="2:37" s="71" customFormat="1" ht="12">
      <c r="B50" s="102" t="s">
        <v>304</v>
      </c>
      <c r="C50" s="256">
        <v>33.299999999999997</v>
      </c>
      <c r="D50" s="256">
        <v>36.6</v>
      </c>
      <c r="E50" s="256">
        <v>41.6</v>
      </c>
      <c r="F50" s="256">
        <v>36.1</v>
      </c>
      <c r="G50" s="140">
        <v>37.700000000000003</v>
      </c>
      <c r="H50" s="140">
        <v>36.1</v>
      </c>
      <c r="I50" s="256">
        <v>39</v>
      </c>
      <c r="J50" s="256">
        <v>36.1</v>
      </c>
      <c r="K50" s="256">
        <v>38.1</v>
      </c>
      <c r="L50" s="256">
        <v>36.4</v>
      </c>
      <c r="M50" s="256">
        <v>36.5</v>
      </c>
      <c r="O50" s="219"/>
      <c r="P50" s="219"/>
      <c r="Q50" s="219"/>
      <c r="R50" s="219"/>
      <c r="S50" s="219"/>
      <c r="T50" s="219"/>
      <c r="U50" s="219"/>
      <c r="V50" s="219"/>
      <c r="W50" s="219"/>
      <c r="X50" s="219"/>
      <c r="Y50" s="219"/>
      <c r="AA50" s="273"/>
      <c r="AB50" s="273"/>
      <c r="AC50" s="273"/>
      <c r="AD50" s="273"/>
      <c r="AG50" s="273"/>
      <c r="AH50" s="273"/>
      <c r="AI50" s="273"/>
      <c r="AJ50" s="273"/>
      <c r="AK50" s="273"/>
    </row>
    <row r="51" spans="2:37" s="71" customFormat="1" ht="12">
      <c r="B51" s="102" t="s">
        <v>55</v>
      </c>
      <c r="C51" s="257" t="s">
        <v>306</v>
      </c>
      <c r="D51" s="256">
        <v>0</v>
      </c>
      <c r="E51" s="257" t="s">
        <v>306</v>
      </c>
      <c r="F51" s="256">
        <v>0</v>
      </c>
      <c r="G51" s="140">
        <v>0</v>
      </c>
      <c r="H51" s="140">
        <v>0</v>
      </c>
      <c r="I51" s="257" t="s">
        <v>306</v>
      </c>
      <c r="J51" s="256">
        <v>0</v>
      </c>
      <c r="K51" s="257" t="s">
        <v>306</v>
      </c>
      <c r="L51" s="256">
        <v>0</v>
      </c>
      <c r="M51" s="256">
        <v>0</v>
      </c>
      <c r="O51" s="219"/>
      <c r="P51" s="219"/>
      <c r="Q51" s="219"/>
      <c r="R51" s="219"/>
      <c r="S51" s="219"/>
      <c r="T51" s="219"/>
      <c r="U51" s="219"/>
      <c r="V51" s="219"/>
      <c r="W51" s="219"/>
      <c r="X51" s="219"/>
      <c r="Y51" s="219"/>
      <c r="AA51" s="273"/>
      <c r="AB51" s="273"/>
      <c r="AC51" s="273"/>
      <c r="AD51" s="273"/>
      <c r="AG51" s="273"/>
      <c r="AH51" s="273"/>
      <c r="AI51" s="273"/>
      <c r="AJ51" s="273"/>
      <c r="AK51" s="273"/>
    </row>
    <row r="52" spans="2:37" s="71" customFormat="1" ht="12">
      <c r="B52" s="102" t="s">
        <v>61</v>
      </c>
      <c r="C52" s="256">
        <v>100</v>
      </c>
      <c r="D52" s="256">
        <v>100</v>
      </c>
      <c r="E52" s="256">
        <v>100</v>
      </c>
      <c r="F52" s="256">
        <v>100</v>
      </c>
      <c r="G52" s="278">
        <v>100</v>
      </c>
      <c r="H52" s="278">
        <v>100</v>
      </c>
      <c r="I52" s="256">
        <v>100</v>
      </c>
      <c r="J52" s="256">
        <v>100</v>
      </c>
      <c r="K52" s="256">
        <v>100</v>
      </c>
      <c r="L52" s="256">
        <v>100</v>
      </c>
      <c r="M52" s="256">
        <v>100</v>
      </c>
      <c r="O52" s="219"/>
      <c r="P52" s="219"/>
      <c r="Q52" s="219"/>
      <c r="R52" s="219"/>
      <c r="S52" s="219"/>
      <c r="T52" s="219"/>
      <c r="U52" s="219"/>
      <c r="V52" s="219"/>
      <c r="W52" s="219"/>
      <c r="X52" s="219"/>
      <c r="Y52" s="219"/>
      <c r="AA52" s="273"/>
      <c r="AB52" s="273"/>
      <c r="AC52" s="273"/>
      <c r="AD52" s="273"/>
      <c r="AG52" s="273"/>
      <c r="AH52" s="273"/>
      <c r="AI52" s="273"/>
      <c r="AJ52" s="273"/>
      <c r="AK52" s="273"/>
    </row>
    <row r="53" spans="2:37" s="71" customFormat="1" ht="12">
      <c r="B53" s="72" t="s">
        <v>337</v>
      </c>
      <c r="C53" s="258"/>
      <c r="D53" s="258"/>
      <c r="E53" s="258"/>
      <c r="F53" s="258"/>
      <c r="G53" s="140"/>
      <c r="H53" s="140"/>
      <c r="I53" s="258"/>
      <c r="J53" s="258"/>
      <c r="K53" s="258"/>
      <c r="L53" s="258"/>
      <c r="M53" s="258"/>
      <c r="O53" s="219"/>
      <c r="P53" s="219"/>
      <c r="Q53" s="219"/>
      <c r="R53" s="219"/>
      <c r="S53" s="219"/>
      <c r="T53" s="219"/>
      <c r="U53" s="219"/>
      <c r="V53" s="219"/>
      <c r="W53" s="219"/>
      <c r="X53" s="219"/>
      <c r="Y53" s="219"/>
      <c r="AA53" s="273"/>
      <c r="AB53" s="273"/>
      <c r="AC53" s="273"/>
      <c r="AD53" s="273"/>
      <c r="AG53" s="273"/>
      <c r="AH53" s="273"/>
      <c r="AI53" s="273"/>
      <c r="AJ53" s="273"/>
      <c r="AK53" s="273"/>
    </row>
    <row r="54" spans="2:37" s="71" customFormat="1" ht="12">
      <c r="B54" s="102" t="s">
        <v>18</v>
      </c>
      <c r="C54" s="256">
        <v>26.6</v>
      </c>
      <c r="D54" s="256">
        <v>30.1</v>
      </c>
      <c r="E54" s="256">
        <v>32.700000000000003</v>
      </c>
      <c r="F54" s="256">
        <v>30.4</v>
      </c>
      <c r="G54" s="140">
        <v>34.6</v>
      </c>
      <c r="H54" s="140">
        <v>29.7</v>
      </c>
      <c r="I54" s="256">
        <v>39</v>
      </c>
      <c r="J54" s="256">
        <v>29.799999999999997</v>
      </c>
      <c r="K54" s="256">
        <v>8.7999999999999989</v>
      </c>
      <c r="L54" s="256">
        <v>31.3</v>
      </c>
      <c r="M54" s="256">
        <v>30.599999999999998</v>
      </c>
      <c r="O54" s="219"/>
      <c r="P54" s="219"/>
      <c r="Q54" s="219"/>
      <c r="R54" s="219"/>
      <c r="S54" s="219"/>
      <c r="T54" s="219"/>
      <c r="U54" s="219"/>
      <c r="V54" s="219"/>
      <c r="W54" s="219"/>
      <c r="X54" s="219"/>
      <c r="Y54" s="219"/>
      <c r="AA54" s="273"/>
      <c r="AB54" s="273"/>
      <c r="AC54" s="273"/>
      <c r="AD54" s="273"/>
      <c r="AG54" s="273"/>
      <c r="AH54" s="273"/>
      <c r="AI54" s="273"/>
      <c r="AJ54" s="273"/>
      <c r="AK54" s="273"/>
    </row>
    <row r="55" spans="2:37" s="71" customFormat="1" ht="12">
      <c r="B55" s="102" t="s">
        <v>19</v>
      </c>
      <c r="C55" s="256">
        <v>22.1</v>
      </c>
      <c r="D55" s="256">
        <v>20.7</v>
      </c>
      <c r="E55" s="256">
        <v>7</v>
      </c>
      <c r="F55" s="256">
        <v>20.6</v>
      </c>
      <c r="G55" s="140">
        <v>15.7</v>
      </c>
      <c r="H55" s="140">
        <v>21</v>
      </c>
      <c r="I55" s="256">
        <v>21.7</v>
      </c>
      <c r="J55" s="256">
        <v>19.400000000000002</v>
      </c>
      <c r="K55" s="256">
        <v>0.2</v>
      </c>
      <c r="L55" s="256">
        <v>20.5</v>
      </c>
      <c r="M55" s="256">
        <v>20</v>
      </c>
      <c r="O55" s="219"/>
      <c r="P55" s="219"/>
      <c r="Q55" s="219"/>
      <c r="R55" s="219"/>
      <c r="S55" s="219"/>
      <c r="T55" s="219"/>
      <c r="U55" s="219"/>
      <c r="V55" s="219"/>
      <c r="W55" s="219"/>
      <c r="X55" s="219"/>
      <c r="Y55" s="219"/>
      <c r="AA55" s="273"/>
      <c r="AB55" s="273"/>
      <c r="AC55" s="273"/>
      <c r="AD55" s="273"/>
      <c r="AG55" s="273"/>
      <c r="AH55" s="273"/>
      <c r="AI55" s="273"/>
      <c r="AJ55" s="273"/>
      <c r="AK55" s="273"/>
    </row>
    <row r="56" spans="2:37" s="71" customFormat="1" ht="12">
      <c r="B56" s="102" t="s">
        <v>20</v>
      </c>
      <c r="C56" s="256">
        <v>32.200000000000003</v>
      </c>
      <c r="D56" s="256">
        <v>24.1</v>
      </c>
      <c r="E56" s="256">
        <v>30.5</v>
      </c>
      <c r="F56" s="256">
        <v>23.9</v>
      </c>
      <c r="G56" s="140">
        <v>26.5</v>
      </c>
      <c r="H56" s="140">
        <v>23.4</v>
      </c>
      <c r="I56" s="256">
        <v>16.400000000000002</v>
      </c>
      <c r="J56" s="256">
        <v>25.7</v>
      </c>
      <c r="K56" s="256">
        <v>35.199999999999996</v>
      </c>
      <c r="L56" s="256">
        <v>23.7</v>
      </c>
      <c r="M56" s="256">
        <v>24</v>
      </c>
      <c r="O56" s="219"/>
      <c r="P56" s="219"/>
      <c r="Q56" s="219"/>
      <c r="R56" s="219"/>
      <c r="S56" s="219"/>
      <c r="T56" s="219"/>
      <c r="U56" s="219"/>
      <c r="V56" s="219"/>
      <c r="W56" s="219"/>
      <c r="X56" s="219"/>
      <c r="Y56" s="219"/>
      <c r="AA56" s="273"/>
      <c r="AB56" s="273"/>
      <c r="AC56" s="273"/>
      <c r="AD56" s="273"/>
      <c r="AG56" s="273"/>
      <c r="AH56" s="273"/>
      <c r="AI56" s="273"/>
      <c r="AJ56" s="273"/>
      <c r="AK56" s="273"/>
    </row>
    <row r="57" spans="2:37" s="71" customFormat="1" ht="12">
      <c r="B57" s="102" t="s">
        <v>22</v>
      </c>
      <c r="C57" s="256">
        <v>8.6</v>
      </c>
      <c r="D57" s="256">
        <v>11.3</v>
      </c>
      <c r="E57" s="256">
        <v>14.2</v>
      </c>
      <c r="F57" s="256">
        <v>11.3</v>
      </c>
      <c r="G57" s="140">
        <v>5.9</v>
      </c>
      <c r="H57" s="140">
        <v>13.2</v>
      </c>
      <c r="I57" s="256">
        <v>11.700000000000001</v>
      </c>
      <c r="J57" s="256">
        <v>11.3</v>
      </c>
      <c r="K57" s="256">
        <v>28.499999999999996</v>
      </c>
      <c r="L57" s="256">
        <v>11.200000000000001</v>
      </c>
      <c r="M57" s="256">
        <v>11.700000000000001</v>
      </c>
      <c r="O57" s="219"/>
      <c r="P57" s="219"/>
      <c r="Q57" s="219"/>
      <c r="R57" s="219"/>
      <c r="S57" s="219"/>
      <c r="T57" s="219"/>
      <c r="U57" s="219"/>
      <c r="V57" s="219"/>
      <c r="W57" s="219"/>
      <c r="X57" s="219"/>
      <c r="Y57" s="219"/>
      <c r="AA57" s="273"/>
      <c r="AB57" s="273"/>
      <c r="AC57" s="273"/>
      <c r="AD57" s="273"/>
      <c r="AG57" s="273"/>
      <c r="AH57" s="273"/>
      <c r="AI57" s="273"/>
      <c r="AJ57" s="273"/>
      <c r="AK57" s="273"/>
    </row>
    <row r="58" spans="2:37" s="71" customFormat="1" ht="12">
      <c r="B58" s="102" t="s">
        <v>21</v>
      </c>
      <c r="C58" s="256">
        <v>5</v>
      </c>
      <c r="D58" s="256">
        <v>6.5</v>
      </c>
      <c r="E58" s="256">
        <v>4</v>
      </c>
      <c r="F58" s="256">
        <v>6.7</v>
      </c>
      <c r="G58" s="140">
        <v>8.4</v>
      </c>
      <c r="H58" s="140">
        <v>6.2</v>
      </c>
      <c r="I58" s="256">
        <v>5.8000000000000007</v>
      </c>
      <c r="J58" s="256">
        <v>6.4</v>
      </c>
      <c r="K58" s="256">
        <v>9</v>
      </c>
      <c r="L58" s="256">
        <v>6.5</v>
      </c>
      <c r="M58" s="256">
        <v>6.6000000000000005</v>
      </c>
      <c r="O58" s="219"/>
      <c r="P58" s="219"/>
      <c r="Q58" s="219"/>
      <c r="R58" s="219"/>
      <c r="S58" s="219"/>
      <c r="T58" s="219"/>
      <c r="U58" s="219"/>
      <c r="V58" s="219"/>
      <c r="W58" s="219"/>
      <c r="X58" s="219"/>
      <c r="Y58" s="219"/>
      <c r="AA58" s="273"/>
      <c r="AB58" s="273"/>
      <c r="AC58" s="273"/>
      <c r="AD58" s="273"/>
      <c r="AG58" s="273"/>
      <c r="AH58" s="273"/>
      <c r="AI58" s="273"/>
      <c r="AJ58" s="273"/>
      <c r="AK58" s="273"/>
    </row>
    <row r="59" spans="2:37" s="71" customFormat="1" ht="12">
      <c r="B59" s="102" t="s">
        <v>25</v>
      </c>
      <c r="C59" s="256">
        <v>3.3</v>
      </c>
      <c r="D59" s="256">
        <v>2.8</v>
      </c>
      <c r="E59" s="256">
        <v>2.2000000000000002</v>
      </c>
      <c r="F59" s="256">
        <v>2.8</v>
      </c>
      <c r="G59" s="140">
        <v>0.1</v>
      </c>
      <c r="H59" s="140">
        <v>3.3</v>
      </c>
      <c r="I59" s="256">
        <v>2.8000000000000003</v>
      </c>
      <c r="J59" s="256">
        <v>2.7</v>
      </c>
      <c r="K59" s="256">
        <v>0</v>
      </c>
      <c r="L59" s="256">
        <v>2.8000000000000003</v>
      </c>
      <c r="M59" s="256">
        <v>2.7</v>
      </c>
      <c r="O59" s="219"/>
      <c r="P59" s="219"/>
      <c r="Q59" s="219"/>
      <c r="R59" s="219"/>
      <c r="S59" s="219"/>
      <c r="T59" s="219"/>
      <c r="U59" s="219"/>
      <c r="V59" s="219"/>
      <c r="W59" s="219"/>
      <c r="X59" s="219"/>
      <c r="Y59" s="219"/>
      <c r="AA59" s="273"/>
      <c r="AB59" s="273"/>
      <c r="AC59" s="273"/>
      <c r="AD59" s="273"/>
      <c r="AG59" s="273"/>
      <c r="AH59" s="273"/>
      <c r="AI59" s="273"/>
      <c r="AJ59" s="273"/>
      <c r="AK59" s="273"/>
    </row>
    <row r="60" spans="2:37" s="71" customFormat="1" ht="12">
      <c r="B60" s="102" t="s">
        <v>24</v>
      </c>
      <c r="C60" s="256">
        <v>0.1</v>
      </c>
      <c r="D60" s="256">
        <v>1.3</v>
      </c>
      <c r="E60" s="256">
        <v>5.9</v>
      </c>
      <c r="F60" s="256">
        <v>0.9</v>
      </c>
      <c r="G60" s="140">
        <v>1.4</v>
      </c>
      <c r="H60" s="140">
        <v>1.1000000000000001</v>
      </c>
      <c r="I60" s="256">
        <v>1.7999999999999998</v>
      </c>
      <c r="J60" s="256">
        <v>1.2</v>
      </c>
      <c r="K60" s="256">
        <v>14.799999999999999</v>
      </c>
      <c r="L60" s="256">
        <v>0.70000000000000007</v>
      </c>
      <c r="M60" s="256">
        <v>1.2</v>
      </c>
      <c r="O60" s="219"/>
      <c r="P60" s="219"/>
      <c r="Q60" s="219"/>
      <c r="R60" s="219"/>
      <c r="S60" s="219"/>
      <c r="T60" s="219"/>
      <c r="U60" s="219"/>
      <c r="V60" s="219"/>
      <c r="W60" s="219"/>
      <c r="X60" s="219"/>
      <c r="Y60" s="219"/>
      <c r="AA60" s="273"/>
      <c r="AB60" s="273"/>
      <c r="AC60" s="273"/>
      <c r="AD60" s="273"/>
      <c r="AG60" s="273"/>
      <c r="AH60" s="273"/>
      <c r="AI60" s="273"/>
      <c r="AJ60" s="273"/>
      <c r="AK60" s="273"/>
    </row>
    <row r="61" spans="2:37" s="71" customFormat="1" ht="12">
      <c r="B61" s="102" t="s">
        <v>23</v>
      </c>
      <c r="C61" s="256">
        <v>2</v>
      </c>
      <c r="D61" s="256">
        <v>3.3</v>
      </c>
      <c r="E61" s="256">
        <v>3.6</v>
      </c>
      <c r="F61" s="256">
        <v>3.3</v>
      </c>
      <c r="G61" s="140">
        <v>7.5</v>
      </c>
      <c r="H61" s="140">
        <v>2.2000000000000002</v>
      </c>
      <c r="I61" s="256">
        <v>0.8</v>
      </c>
      <c r="J61" s="256">
        <v>3.5999999999999996</v>
      </c>
      <c r="K61" s="256">
        <v>3.5000000000000004</v>
      </c>
      <c r="L61" s="256">
        <v>3.2</v>
      </c>
      <c r="M61" s="256">
        <v>3.2</v>
      </c>
      <c r="O61" s="219"/>
      <c r="P61" s="219"/>
      <c r="Q61" s="219"/>
      <c r="R61" s="219"/>
      <c r="S61" s="219"/>
      <c r="T61" s="219"/>
      <c r="U61" s="219"/>
      <c r="V61" s="219"/>
      <c r="W61" s="219"/>
      <c r="X61" s="219"/>
      <c r="Y61" s="219"/>
      <c r="AA61" s="273"/>
      <c r="AB61" s="273"/>
      <c r="AC61" s="273"/>
      <c r="AD61" s="273"/>
      <c r="AG61" s="273"/>
      <c r="AH61" s="273"/>
      <c r="AI61" s="273"/>
      <c r="AJ61" s="273"/>
      <c r="AK61" s="273"/>
    </row>
    <row r="62" spans="2:37" s="71" customFormat="1" ht="12">
      <c r="B62" s="102" t="s">
        <v>61</v>
      </c>
      <c r="C62" s="256">
        <v>100</v>
      </c>
      <c r="D62" s="256">
        <v>100</v>
      </c>
      <c r="E62" s="256">
        <v>100</v>
      </c>
      <c r="F62" s="256">
        <v>100</v>
      </c>
      <c r="G62" s="278">
        <v>100</v>
      </c>
      <c r="H62" s="278">
        <v>100</v>
      </c>
      <c r="I62" s="256">
        <v>100</v>
      </c>
      <c r="J62" s="256">
        <v>100</v>
      </c>
      <c r="K62" s="256">
        <v>100</v>
      </c>
      <c r="L62" s="256">
        <v>100</v>
      </c>
      <c r="M62" s="256">
        <v>100</v>
      </c>
      <c r="O62" s="219"/>
      <c r="P62" s="219"/>
      <c r="Q62" s="219"/>
      <c r="R62" s="219"/>
      <c r="S62" s="219"/>
      <c r="T62" s="219"/>
      <c r="U62" s="219"/>
      <c r="V62" s="219"/>
      <c r="W62" s="219"/>
      <c r="X62" s="219"/>
      <c r="Y62" s="219"/>
    </row>
    <row r="63" spans="2:37" s="71" customFormat="1" ht="12">
      <c r="B63" s="72" t="s">
        <v>104</v>
      </c>
      <c r="C63" s="258"/>
      <c r="D63" s="258"/>
      <c r="E63" s="258"/>
      <c r="F63" s="258"/>
      <c r="G63" s="140"/>
      <c r="H63" s="140"/>
      <c r="I63" s="258"/>
      <c r="J63" s="258"/>
      <c r="K63" s="258"/>
      <c r="L63" s="258"/>
      <c r="M63" s="258"/>
      <c r="O63" s="219"/>
      <c r="P63" s="219"/>
      <c r="Q63" s="219"/>
      <c r="R63" s="219"/>
      <c r="S63" s="219"/>
      <c r="T63" s="219"/>
      <c r="U63" s="219"/>
      <c r="V63" s="219"/>
      <c r="W63" s="219"/>
      <c r="X63" s="219"/>
      <c r="Y63" s="219"/>
    </row>
    <row r="64" spans="2:37" s="71" customFormat="1" ht="12">
      <c r="B64" s="102" t="s">
        <v>105</v>
      </c>
      <c r="C64" s="256">
        <v>40</v>
      </c>
      <c r="D64" s="256">
        <v>45.8</v>
      </c>
      <c r="E64" s="256">
        <v>35.5</v>
      </c>
      <c r="F64" s="256">
        <v>46.3</v>
      </c>
      <c r="G64" s="260">
        <v>41.2</v>
      </c>
      <c r="H64" s="260">
        <v>46.3</v>
      </c>
      <c r="I64" s="256">
        <v>34.200000000000003</v>
      </c>
      <c r="J64" s="256">
        <v>47.3</v>
      </c>
      <c r="K64" s="256">
        <v>42.4</v>
      </c>
      <c r="L64" s="256">
        <v>45.4</v>
      </c>
      <c r="M64" s="256">
        <v>45.300000000000004</v>
      </c>
      <c r="O64" s="219"/>
      <c r="P64" s="219"/>
      <c r="Q64" s="219"/>
      <c r="R64" s="219"/>
      <c r="S64" s="219"/>
      <c r="T64" s="219"/>
      <c r="U64" s="219"/>
      <c r="V64" s="219"/>
      <c r="W64" s="219"/>
      <c r="X64" s="219"/>
      <c r="Y64" s="219"/>
      <c r="AA64" s="273"/>
      <c r="AB64" s="273"/>
      <c r="AC64" s="273"/>
      <c r="AD64" s="273"/>
      <c r="AG64" s="273"/>
      <c r="AH64" s="273"/>
      <c r="AI64" s="273"/>
      <c r="AJ64" s="273"/>
      <c r="AK64" s="273"/>
    </row>
    <row r="65" spans="2:37" s="71" customFormat="1" ht="12">
      <c r="B65" s="102" t="s">
        <v>106</v>
      </c>
      <c r="C65" s="256">
        <v>60</v>
      </c>
      <c r="D65" s="256">
        <v>54.2</v>
      </c>
      <c r="E65" s="256">
        <v>64.5</v>
      </c>
      <c r="F65" s="256">
        <v>53.7</v>
      </c>
      <c r="G65" s="260">
        <v>58.8</v>
      </c>
      <c r="H65" s="260">
        <v>53.7</v>
      </c>
      <c r="I65" s="256">
        <v>65.8</v>
      </c>
      <c r="J65" s="256">
        <v>52.7</v>
      </c>
      <c r="K65" s="256">
        <v>57.599999999999994</v>
      </c>
      <c r="L65" s="256">
        <v>54.6</v>
      </c>
      <c r="M65" s="256">
        <v>54.7</v>
      </c>
      <c r="O65" s="219"/>
      <c r="P65" s="219"/>
      <c r="Q65" s="219"/>
      <c r="R65" s="219"/>
      <c r="S65" s="219"/>
      <c r="T65" s="219"/>
      <c r="U65" s="219"/>
      <c r="V65" s="219"/>
      <c r="W65" s="219"/>
      <c r="X65" s="219"/>
      <c r="Y65" s="219"/>
      <c r="AA65" s="273"/>
      <c r="AB65" s="273"/>
      <c r="AC65" s="273"/>
      <c r="AD65" s="273"/>
      <c r="AG65" s="273"/>
      <c r="AH65" s="273"/>
      <c r="AI65" s="273"/>
      <c r="AJ65" s="273"/>
      <c r="AK65" s="273"/>
    </row>
    <row r="66" spans="2:37" s="71" customFormat="1" ht="12">
      <c r="B66" s="102" t="s">
        <v>61</v>
      </c>
      <c r="C66" s="256">
        <v>100</v>
      </c>
      <c r="D66" s="256">
        <v>100</v>
      </c>
      <c r="E66" s="256">
        <v>100</v>
      </c>
      <c r="F66" s="256">
        <v>100</v>
      </c>
      <c r="G66" s="279">
        <v>100</v>
      </c>
      <c r="H66" s="279">
        <v>100</v>
      </c>
      <c r="I66" s="256">
        <v>100</v>
      </c>
      <c r="J66" s="256">
        <v>100</v>
      </c>
      <c r="K66" s="256">
        <v>100</v>
      </c>
      <c r="L66" s="256">
        <v>100</v>
      </c>
      <c r="M66" s="256">
        <v>100</v>
      </c>
      <c r="O66" s="219"/>
      <c r="P66" s="219"/>
      <c r="Q66" s="219"/>
      <c r="R66" s="219"/>
      <c r="S66" s="219"/>
      <c r="T66" s="219"/>
      <c r="U66" s="219"/>
      <c r="V66" s="219"/>
      <c r="W66" s="219"/>
      <c r="X66" s="219"/>
      <c r="Y66" s="219"/>
      <c r="AA66" s="273"/>
      <c r="AB66" s="273"/>
      <c r="AC66" s="273"/>
      <c r="AD66" s="273"/>
      <c r="AG66" s="273"/>
      <c r="AH66" s="273"/>
      <c r="AI66" s="273"/>
      <c r="AJ66" s="273"/>
      <c r="AK66" s="273"/>
    </row>
    <row r="67" spans="2:37" s="71" customFormat="1" ht="12">
      <c r="B67" s="72" t="s">
        <v>107</v>
      </c>
      <c r="C67" s="258"/>
      <c r="D67" s="258"/>
      <c r="E67" s="258"/>
      <c r="F67" s="258"/>
      <c r="G67" s="140"/>
      <c r="H67" s="140"/>
      <c r="I67" s="258"/>
      <c r="J67" s="258"/>
      <c r="K67" s="258"/>
      <c r="L67" s="258"/>
      <c r="M67" s="258"/>
      <c r="O67" s="219"/>
      <c r="P67" s="219"/>
      <c r="Q67" s="219"/>
      <c r="R67" s="219"/>
      <c r="S67" s="219"/>
      <c r="T67" s="219"/>
      <c r="U67" s="219"/>
      <c r="V67" s="219"/>
      <c r="W67" s="219"/>
      <c r="X67" s="219"/>
      <c r="Y67" s="219"/>
      <c r="AA67" s="273"/>
      <c r="AB67" s="273"/>
      <c r="AC67" s="273"/>
      <c r="AD67" s="273"/>
      <c r="AG67" s="273"/>
      <c r="AH67" s="273"/>
      <c r="AI67" s="273"/>
      <c r="AJ67" s="273"/>
      <c r="AK67" s="273"/>
    </row>
    <row r="68" spans="2:37" s="71" customFormat="1" ht="12">
      <c r="B68" s="102" t="s">
        <v>108</v>
      </c>
      <c r="C68" s="256">
        <v>21.6</v>
      </c>
      <c r="D68" s="256">
        <v>8.8000000000000007</v>
      </c>
      <c r="E68" s="256">
        <v>14.3</v>
      </c>
      <c r="F68" s="256">
        <v>8.8000000000000007</v>
      </c>
      <c r="G68" s="260">
        <v>9</v>
      </c>
      <c r="H68" s="260">
        <v>9.1999999999999993</v>
      </c>
      <c r="I68" s="256">
        <v>5.4</v>
      </c>
      <c r="J68" s="256">
        <v>9.7000000000000011</v>
      </c>
      <c r="K68" s="256">
        <v>13.100000000000001</v>
      </c>
      <c r="L68" s="256">
        <v>9</v>
      </c>
      <c r="M68" s="256">
        <v>9.1</v>
      </c>
      <c r="O68" s="219"/>
      <c r="P68" s="219"/>
      <c r="Q68" s="219"/>
      <c r="R68" s="219"/>
      <c r="S68" s="219"/>
      <c r="T68" s="219"/>
      <c r="U68" s="219"/>
      <c r="V68" s="219"/>
      <c r="W68" s="219"/>
      <c r="X68" s="219"/>
      <c r="Y68" s="219"/>
      <c r="AA68" s="273"/>
      <c r="AB68" s="273"/>
      <c r="AC68" s="273"/>
      <c r="AD68" s="273"/>
      <c r="AG68" s="273"/>
      <c r="AH68" s="273"/>
      <c r="AI68" s="273"/>
      <c r="AJ68" s="273"/>
      <c r="AK68" s="273"/>
    </row>
    <row r="69" spans="2:37" s="71" customFormat="1" ht="12">
      <c r="B69" s="102" t="s">
        <v>109</v>
      </c>
      <c r="C69" s="256">
        <v>78.400000000000006</v>
      </c>
      <c r="D69" s="256">
        <v>91.2</v>
      </c>
      <c r="E69" s="256">
        <v>85.7</v>
      </c>
      <c r="F69" s="256">
        <v>91.2</v>
      </c>
      <c r="G69" s="260">
        <v>91</v>
      </c>
      <c r="H69" s="260">
        <v>90.8</v>
      </c>
      <c r="I69" s="256">
        <v>94.6</v>
      </c>
      <c r="J69" s="256">
        <v>90.3</v>
      </c>
      <c r="K69" s="256">
        <v>86.9</v>
      </c>
      <c r="L69" s="256">
        <v>91</v>
      </c>
      <c r="M69" s="256">
        <v>90.9</v>
      </c>
      <c r="O69" s="219"/>
      <c r="P69" s="219"/>
      <c r="Q69" s="219"/>
      <c r="R69" s="219"/>
      <c r="S69" s="219"/>
      <c r="T69" s="219"/>
      <c r="U69" s="219"/>
      <c r="V69" s="219"/>
      <c r="W69" s="219"/>
      <c r="X69" s="219"/>
      <c r="Y69" s="219"/>
      <c r="AA69" s="273"/>
      <c r="AB69" s="273"/>
      <c r="AC69" s="273"/>
      <c r="AD69" s="273"/>
      <c r="AG69" s="273"/>
      <c r="AH69" s="273"/>
      <c r="AI69" s="273"/>
      <c r="AJ69" s="273"/>
      <c r="AK69" s="273"/>
    </row>
    <row r="70" spans="2:37" s="71" customFormat="1" ht="12">
      <c r="B70" s="102" t="s">
        <v>61</v>
      </c>
      <c r="C70" s="256">
        <v>100</v>
      </c>
      <c r="D70" s="256">
        <v>100</v>
      </c>
      <c r="E70" s="256">
        <v>100</v>
      </c>
      <c r="F70" s="256">
        <v>100</v>
      </c>
      <c r="G70" s="279">
        <v>100</v>
      </c>
      <c r="H70" s="279">
        <v>100</v>
      </c>
      <c r="I70" s="256">
        <v>100</v>
      </c>
      <c r="J70" s="256">
        <v>100</v>
      </c>
      <c r="K70" s="256">
        <v>100</v>
      </c>
      <c r="L70" s="256">
        <v>100</v>
      </c>
      <c r="M70" s="256">
        <v>100</v>
      </c>
      <c r="O70" s="219"/>
      <c r="P70" s="219"/>
      <c r="Q70" s="219"/>
      <c r="R70" s="219"/>
      <c r="S70" s="219"/>
      <c r="T70" s="219"/>
      <c r="U70" s="219"/>
      <c r="V70" s="219"/>
      <c r="W70" s="219"/>
      <c r="X70" s="219"/>
      <c r="Y70" s="219"/>
      <c r="AA70" s="273"/>
      <c r="AB70" s="273"/>
      <c r="AC70" s="273"/>
      <c r="AD70" s="273"/>
      <c r="AG70" s="273"/>
      <c r="AH70" s="273"/>
      <c r="AI70" s="273"/>
      <c r="AJ70" s="273"/>
      <c r="AK70" s="273"/>
    </row>
    <row r="71" spans="2:37" s="71" customFormat="1" ht="12">
      <c r="B71" s="72" t="s">
        <v>110</v>
      </c>
      <c r="C71" s="258"/>
      <c r="D71" s="258"/>
      <c r="E71" s="258"/>
      <c r="F71" s="258"/>
      <c r="G71" s="260"/>
      <c r="H71" s="260"/>
      <c r="I71" s="258"/>
      <c r="J71" s="258"/>
      <c r="K71" s="258"/>
      <c r="L71" s="258"/>
      <c r="M71" s="258"/>
      <c r="O71" s="219"/>
      <c r="P71" s="219"/>
      <c r="Q71" s="219"/>
      <c r="R71" s="219"/>
      <c r="S71" s="219"/>
      <c r="T71" s="219"/>
      <c r="U71" s="219"/>
      <c r="V71" s="219"/>
      <c r="W71" s="219"/>
      <c r="X71" s="219"/>
      <c r="Y71" s="219"/>
      <c r="AA71" s="273"/>
      <c r="AB71" s="273"/>
      <c r="AC71" s="273"/>
      <c r="AD71" s="273"/>
      <c r="AG71" s="273"/>
      <c r="AH71" s="273"/>
      <c r="AI71" s="273"/>
      <c r="AJ71" s="273"/>
      <c r="AK71" s="273"/>
    </row>
    <row r="72" spans="2:37" s="71" customFormat="1" ht="12">
      <c r="B72" s="102" t="s">
        <v>111</v>
      </c>
      <c r="C72" s="256">
        <v>88.1</v>
      </c>
      <c r="D72" s="256">
        <v>89</v>
      </c>
      <c r="E72" s="256">
        <v>76.5</v>
      </c>
      <c r="F72" s="256">
        <v>89.9</v>
      </c>
      <c r="G72" s="260">
        <v>89.3</v>
      </c>
      <c r="H72" s="260">
        <v>89</v>
      </c>
      <c r="I72" s="256">
        <v>91.8</v>
      </c>
      <c r="J72" s="256">
        <v>88.6</v>
      </c>
      <c r="K72" s="256">
        <v>83.899999999999991</v>
      </c>
      <c r="L72" s="256">
        <v>89.2</v>
      </c>
      <c r="M72" s="256">
        <v>89</v>
      </c>
      <c r="O72" s="219"/>
      <c r="P72" s="219"/>
      <c r="Q72" s="219"/>
      <c r="R72" s="219"/>
      <c r="S72" s="219"/>
      <c r="T72" s="219"/>
      <c r="U72" s="219"/>
      <c r="V72" s="219"/>
      <c r="W72" s="219"/>
      <c r="X72" s="219"/>
      <c r="Y72" s="219"/>
      <c r="AA72" s="273"/>
      <c r="AB72" s="273"/>
      <c r="AC72" s="273"/>
      <c r="AD72" s="273"/>
      <c r="AG72" s="273"/>
      <c r="AH72" s="273"/>
      <c r="AI72" s="273"/>
      <c r="AJ72" s="273"/>
      <c r="AK72" s="273"/>
    </row>
    <row r="73" spans="2:37" s="71" customFormat="1" ht="12">
      <c r="B73" s="102" t="s">
        <v>112</v>
      </c>
      <c r="C73" s="256">
        <v>8.6</v>
      </c>
      <c r="D73" s="256">
        <v>6.4</v>
      </c>
      <c r="E73" s="256">
        <v>13.7</v>
      </c>
      <c r="F73" s="256">
        <v>5.9</v>
      </c>
      <c r="G73" s="260">
        <v>6.4</v>
      </c>
      <c r="H73" s="260">
        <v>6.5</v>
      </c>
      <c r="I73" s="256">
        <v>3.5999999999999996</v>
      </c>
      <c r="J73" s="256">
        <v>6.9</v>
      </c>
      <c r="K73" s="256">
        <v>7.3</v>
      </c>
      <c r="L73" s="256">
        <v>6.5</v>
      </c>
      <c r="M73" s="256">
        <v>6.5</v>
      </c>
      <c r="O73" s="219"/>
      <c r="P73" s="219"/>
      <c r="Q73" s="219"/>
      <c r="R73" s="219"/>
      <c r="S73" s="219"/>
      <c r="T73" s="219"/>
      <c r="U73" s="219"/>
      <c r="V73" s="219"/>
      <c r="W73" s="219"/>
      <c r="X73" s="219"/>
      <c r="Y73" s="219"/>
      <c r="AA73" s="273"/>
      <c r="AB73" s="273"/>
      <c r="AC73" s="273"/>
      <c r="AD73" s="273"/>
      <c r="AG73" s="273"/>
      <c r="AH73" s="273"/>
      <c r="AI73" s="273"/>
      <c r="AJ73" s="273"/>
      <c r="AK73" s="273"/>
    </row>
    <row r="74" spans="2:37" s="71" customFormat="1" ht="12">
      <c r="B74" s="102" t="s">
        <v>113</v>
      </c>
      <c r="C74" s="256">
        <v>3.3</v>
      </c>
      <c r="D74" s="256">
        <v>4.5</v>
      </c>
      <c r="E74" s="256">
        <v>9.8000000000000007</v>
      </c>
      <c r="F74" s="256">
        <v>4.0999999999999996</v>
      </c>
      <c r="G74" s="260">
        <v>4.3</v>
      </c>
      <c r="H74" s="260">
        <v>4.5</v>
      </c>
      <c r="I74" s="256">
        <v>4.5999999999999996</v>
      </c>
      <c r="J74" s="256">
        <v>4.3999999999999995</v>
      </c>
      <c r="K74" s="256">
        <v>8.7999999999999989</v>
      </c>
      <c r="L74" s="256">
        <v>4.3</v>
      </c>
      <c r="M74" s="256">
        <v>4.5</v>
      </c>
      <c r="O74" s="219"/>
      <c r="P74" s="219"/>
      <c r="Q74" s="219"/>
      <c r="R74" s="219"/>
      <c r="S74" s="219"/>
      <c r="T74" s="219"/>
      <c r="U74" s="219"/>
      <c r="V74" s="219"/>
      <c r="W74" s="219"/>
      <c r="X74" s="219"/>
      <c r="Y74" s="219"/>
      <c r="AA74" s="273"/>
      <c r="AB74" s="273"/>
      <c r="AC74" s="273"/>
      <c r="AD74" s="273"/>
      <c r="AG74" s="273"/>
      <c r="AH74" s="273"/>
      <c r="AI74" s="273"/>
      <c r="AJ74" s="273"/>
      <c r="AK74" s="273"/>
    </row>
    <row r="75" spans="2:37" s="71" customFormat="1" ht="12">
      <c r="B75" s="102" t="s">
        <v>61</v>
      </c>
      <c r="C75" s="256">
        <v>100</v>
      </c>
      <c r="D75" s="256">
        <v>100</v>
      </c>
      <c r="E75" s="256">
        <v>100</v>
      </c>
      <c r="F75" s="256">
        <v>100</v>
      </c>
      <c r="G75" s="279">
        <v>100</v>
      </c>
      <c r="H75" s="279">
        <v>100</v>
      </c>
      <c r="I75" s="256">
        <v>100</v>
      </c>
      <c r="J75" s="256">
        <v>100</v>
      </c>
      <c r="K75" s="256">
        <v>100</v>
      </c>
      <c r="L75" s="256">
        <v>100</v>
      </c>
      <c r="M75" s="256">
        <v>100</v>
      </c>
      <c r="O75" s="219"/>
      <c r="P75" s="219"/>
      <c r="Q75" s="219"/>
      <c r="R75" s="219"/>
      <c r="S75" s="219"/>
      <c r="T75" s="219"/>
      <c r="U75" s="219"/>
      <c r="V75" s="219"/>
      <c r="W75" s="219"/>
      <c r="X75" s="219"/>
      <c r="Y75" s="219"/>
      <c r="AA75" s="273"/>
      <c r="AB75" s="273"/>
      <c r="AC75" s="273"/>
      <c r="AD75" s="273"/>
      <c r="AG75" s="273"/>
      <c r="AH75" s="273"/>
      <c r="AI75" s="273"/>
      <c r="AJ75" s="273"/>
      <c r="AK75" s="273"/>
    </row>
    <row r="76" spans="2:37" s="71" customFormat="1" ht="12">
      <c r="B76" s="72" t="s">
        <v>180</v>
      </c>
      <c r="C76" s="258"/>
      <c r="D76" s="258"/>
      <c r="E76" s="258"/>
      <c r="F76" s="258"/>
      <c r="G76" s="260"/>
      <c r="H76" s="260"/>
      <c r="I76" s="258"/>
      <c r="J76" s="258"/>
      <c r="K76" s="258"/>
      <c r="L76" s="258"/>
      <c r="M76" s="258"/>
      <c r="O76" s="219"/>
      <c r="P76" s="219"/>
      <c r="Q76" s="219"/>
      <c r="R76" s="219"/>
      <c r="S76" s="219"/>
      <c r="T76" s="219"/>
      <c r="U76" s="219"/>
      <c r="V76" s="219"/>
      <c r="W76" s="219"/>
      <c r="X76" s="219"/>
      <c r="Y76" s="219"/>
      <c r="AA76" s="273"/>
      <c r="AB76" s="273"/>
      <c r="AC76" s="273"/>
      <c r="AD76" s="273"/>
      <c r="AG76" s="273"/>
      <c r="AH76" s="273"/>
      <c r="AI76" s="273"/>
      <c r="AJ76" s="273"/>
      <c r="AK76" s="273"/>
    </row>
    <row r="77" spans="2:37" s="71" customFormat="1" ht="12">
      <c r="B77" s="102" t="s">
        <v>114</v>
      </c>
      <c r="C77" s="256">
        <v>1</v>
      </c>
      <c r="D77" s="256">
        <v>2.6</v>
      </c>
      <c r="E77" s="256">
        <v>1.8</v>
      </c>
      <c r="F77" s="256">
        <v>2.6</v>
      </c>
      <c r="G77" s="260">
        <v>1.6</v>
      </c>
      <c r="H77" s="260">
        <v>2.8</v>
      </c>
      <c r="I77" s="256">
        <v>3.5000000000000004</v>
      </c>
      <c r="J77" s="256">
        <v>2.2999999999999998</v>
      </c>
      <c r="K77" s="256">
        <v>2.1</v>
      </c>
      <c r="L77" s="256">
        <v>2.6</v>
      </c>
      <c r="M77" s="256">
        <v>2.6</v>
      </c>
      <c r="O77" s="219"/>
      <c r="P77" s="219"/>
      <c r="Q77" s="219"/>
      <c r="R77" s="219"/>
      <c r="S77" s="219"/>
      <c r="T77" s="219"/>
      <c r="U77" s="219"/>
      <c r="V77" s="219"/>
      <c r="W77" s="219"/>
      <c r="X77" s="219"/>
      <c r="Y77" s="219"/>
      <c r="AA77" s="273"/>
      <c r="AB77" s="273"/>
      <c r="AC77" s="273"/>
      <c r="AD77" s="273"/>
      <c r="AG77" s="273"/>
      <c r="AH77" s="273"/>
      <c r="AI77" s="273"/>
      <c r="AJ77" s="273"/>
      <c r="AK77" s="273"/>
    </row>
    <row r="78" spans="2:37" s="71" customFormat="1" ht="12">
      <c r="B78" s="102" t="s">
        <v>115</v>
      </c>
      <c r="C78" s="256">
        <v>0.4</v>
      </c>
      <c r="D78" s="256">
        <v>0.7</v>
      </c>
      <c r="E78" s="256">
        <v>0.8</v>
      </c>
      <c r="F78" s="256">
        <v>0.7</v>
      </c>
      <c r="G78" s="260">
        <v>0.7</v>
      </c>
      <c r="H78" s="260">
        <v>0.7</v>
      </c>
      <c r="I78" s="256">
        <v>0.89999999999999991</v>
      </c>
      <c r="J78" s="256">
        <v>0.70000000000000007</v>
      </c>
      <c r="K78" s="256">
        <v>1.2</v>
      </c>
      <c r="L78" s="256">
        <v>0.70000000000000007</v>
      </c>
      <c r="M78" s="256">
        <v>0.70000000000000007</v>
      </c>
      <c r="O78" s="219"/>
      <c r="P78" s="219"/>
      <c r="Q78" s="219"/>
      <c r="R78" s="219"/>
      <c r="S78" s="219"/>
      <c r="T78" s="219"/>
      <c r="U78" s="219"/>
      <c r="V78" s="219"/>
      <c r="W78" s="219"/>
      <c r="X78" s="219"/>
      <c r="Y78" s="219"/>
      <c r="AA78" s="273"/>
      <c r="AB78" s="273"/>
      <c r="AC78" s="273"/>
      <c r="AD78" s="273"/>
      <c r="AG78" s="273"/>
      <c r="AH78" s="273"/>
      <c r="AI78" s="273"/>
      <c r="AJ78" s="273"/>
      <c r="AK78" s="273"/>
    </row>
    <row r="79" spans="2:37" s="71" customFormat="1" ht="12">
      <c r="B79" s="102" t="s">
        <v>116</v>
      </c>
      <c r="C79" s="256">
        <v>40</v>
      </c>
      <c r="D79" s="256">
        <v>45.8</v>
      </c>
      <c r="E79" s="256">
        <v>35.5</v>
      </c>
      <c r="F79" s="256">
        <v>46.3</v>
      </c>
      <c r="G79" s="260">
        <v>41.2</v>
      </c>
      <c r="H79" s="260">
        <v>46.3</v>
      </c>
      <c r="I79" s="256">
        <v>34.200000000000003</v>
      </c>
      <c r="J79" s="256">
        <v>47.3</v>
      </c>
      <c r="K79" s="256">
        <v>42.4</v>
      </c>
      <c r="L79" s="256">
        <v>45.4</v>
      </c>
      <c r="M79" s="256">
        <v>45.300000000000004</v>
      </c>
      <c r="O79" s="219"/>
      <c r="P79" s="219"/>
      <c r="Q79" s="219"/>
      <c r="R79" s="219"/>
      <c r="S79" s="219"/>
      <c r="T79" s="219"/>
      <c r="U79" s="219"/>
      <c r="V79" s="219"/>
      <c r="W79" s="219"/>
      <c r="X79" s="219"/>
      <c r="Y79" s="219"/>
      <c r="AA79" s="273"/>
      <c r="AB79" s="273"/>
      <c r="AC79" s="273"/>
      <c r="AD79" s="273"/>
      <c r="AG79" s="273"/>
      <c r="AH79" s="273"/>
      <c r="AI79" s="273"/>
      <c r="AJ79" s="273"/>
      <c r="AK79" s="273"/>
    </row>
    <row r="80" spans="2:37" s="71" customFormat="1" ht="12">
      <c r="B80" s="102" t="s">
        <v>117</v>
      </c>
      <c r="C80" s="256">
        <v>17.2</v>
      </c>
      <c r="D80" s="256">
        <v>16.100000000000001</v>
      </c>
      <c r="E80" s="256">
        <v>18.3</v>
      </c>
      <c r="F80" s="256">
        <v>16</v>
      </c>
      <c r="G80" s="260">
        <v>16.7</v>
      </c>
      <c r="H80" s="260">
        <v>15.9</v>
      </c>
      <c r="I80" s="256">
        <v>17.899999999999999</v>
      </c>
      <c r="J80" s="256">
        <v>15.8</v>
      </c>
      <c r="K80" s="256">
        <v>14.499999999999998</v>
      </c>
      <c r="L80" s="256">
        <v>16.100000000000001</v>
      </c>
      <c r="M80" s="256">
        <v>16.100000000000001</v>
      </c>
      <c r="O80" s="219"/>
      <c r="P80" s="219"/>
      <c r="Q80" s="219"/>
      <c r="R80" s="219"/>
      <c r="S80" s="219"/>
      <c r="T80" s="219"/>
      <c r="U80" s="219"/>
      <c r="V80" s="219"/>
      <c r="W80" s="219"/>
      <c r="X80" s="219"/>
      <c r="Y80" s="219"/>
      <c r="AA80" s="273"/>
      <c r="AB80" s="273"/>
      <c r="AC80" s="273"/>
      <c r="AD80" s="273"/>
      <c r="AG80" s="273"/>
      <c r="AH80" s="273"/>
      <c r="AI80" s="273"/>
      <c r="AJ80" s="273"/>
      <c r="AK80" s="273"/>
    </row>
    <row r="81" spans="1:37" s="71" customFormat="1" ht="12">
      <c r="B81" s="102" t="s">
        <v>118</v>
      </c>
      <c r="C81" s="256">
        <v>10.8</v>
      </c>
      <c r="D81" s="256">
        <v>14.2</v>
      </c>
      <c r="E81" s="256">
        <v>16.899999999999999</v>
      </c>
      <c r="F81" s="256">
        <v>13.9</v>
      </c>
      <c r="G81" s="260">
        <v>13.7</v>
      </c>
      <c r="H81" s="260">
        <v>14.3</v>
      </c>
      <c r="I81" s="256">
        <v>17</v>
      </c>
      <c r="J81" s="256">
        <v>13.600000000000001</v>
      </c>
      <c r="K81" s="256">
        <v>11.4</v>
      </c>
      <c r="L81" s="256">
        <v>14.2</v>
      </c>
      <c r="M81" s="256">
        <v>14.2</v>
      </c>
      <c r="O81" s="219"/>
      <c r="P81" s="219"/>
      <c r="Q81" s="219"/>
      <c r="R81" s="219"/>
      <c r="S81" s="219"/>
      <c r="T81" s="219"/>
      <c r="U81" s="219"/>
      <c r="V81" s="219"/>
      <c r="W81" s="219"/>
      <c r="X81" s="219"/>
      <c r="Y81" s="219"/>
      <c r="AA81" s="273"/>
      <c r="AB81" s="273"/>
      <c r="AC81" s="273"/>
      <c r="AD81" s="273"/>
      <c r="AG81" s="273"/>
      <c r="AH81" s="273"/>
      <c r="AI81" s="273"/>
      <c r="AJ81" s="273"/>
      <c r="AK81" s="273"/>
    </row>
    <row r="82" spans="1:37" s="71" customFormat="1" ht="12">
      <c r="B82" s="102" t="s">
        <v>119</v>
      </c>
      <c r="C82" s="256">
        <v>6.7</v>
      </c>
      <c r="D82" s="256">
        <v>8</v>
      </c>
      <c r="E82" s="256">
        <v>5.3</v>
      </c>
      <c r="F82" s="256">
        <v>8.1</v>
      </c>
      <c r="G82" s="260">
        <v>8</v>
      </c>
      <c r="H82" s="260">
        <v>7.9</v>
      </c>
      <c r="I82" s="256">
        <v>8.1</v>
      </c>
      <c r="J82" s="256">
        <v>7.8</v>
      </c>
      <c r="K82" s="256">
        <v>6.4</v>
      </c>
      <c r="L82" s="256">
        <v>7.9</v>
      </c>
      <c r="M82" s="256">
        <v>7.9</v>
      </c>
      <c r="O82" s="219"/>
      <c r="P82" s="219"/>
      <c r="Q82" s="219"/>
      <c r="R82" s="219"/>
      <c r="S82" s="219"/>
      <c r="T82" s="219"/>
      <c r="U82" s="219"/>
      <c r="V82" s="219"/>
      <c r="W82" s="219"/>
      <c r="X82" s="219"/>
      <c r="Y82" s="219"/>
      <c r="AA82" s="273"/>
      <c r="AB82" s="273"/>
      <c r="AC82" s="273"/>
      <c r="AD82" s="273"/>
      <c r="AG82" s="273"/>
      <c r="AH82" s="273"/>
      <c r="AI82" s="273"/>
      <c r="AJ82" s="273"/>
      <c r="AK82" s="273"/>
    </row>
    <row r="83" spans="1:37" s="71" customFormat="1" ht="12">
      <c r="B83" s="102" t="s">
        <v>120</v>
      </c>
      <c r="C83" s="256">
        <v>10.6</v>
      </c>
      <c r="D83" s="256">
        <v>6.1</v>
      </c>
      <c r="E83" s="256">
        <v>9.6999999999999993</v>
      </c>
      <c r="F83" s="256">
        <v>6.1</v>
      </c>
      <c r="G83" s="260">
        <v>8.3000000000000007</v>
      </c>
      <c r="H83" s="260">
        <v>6.1</v>
      </c>
      <c r="I83" s="256">
        <v>7.1999999999999993</v>
      </c>
      <c r="J83" s="256">
        <v>6.2</v>
      </c>
      <c r="K83" s="256">
        <v>10.100000000000001</v>
      </c>
      <c r="L83" s="256">
        <v>6.4</v>
      </c>
      <c r="M83" s="256">
        <v>6.5</v>
      </c>
      <c r="O83" s="219"/>
      <c r="P83" s="219"/>
      <c r="Q83" s="219"/>
      <c r="R83" s="219"/>
      <c r="S83" s="219"/>
      <c r="T83" s="219"/>
      <c r="U83" s="219"/>
      <c r="V83" s="219"/>
      <c r="W83" s="219"/>
      <c r="X83" s="219"/>
      <c r="Y83" s="219"/>
      <c r="AA83" s="273"/>
      <c r="AB83" s="273"/>
      <c r="AC83" s="273"/>
      <c r="AD83" s="273"/>
      <c r="AG83" s="273"/>
      <c r="AH83" s="273"/>
      <c r="AI83" s="273"/>
      <c r="AJ83" s="273"/>
      <c r="AK83" s="273"/>
    </row>
    <row r="84" spans="1:37" s="71" customFormat="1" ht="12">
      <c r="B84" s="102" t="s">
        <v>121</v>
      </c>
      <c r="C84" s="256">
        <v>13.3</v>
      </c>
      <c r="D84" s="256">
        <v>6.5</v>
      </c>
      <c r="E84" s="256">
        <v>11.7</v>
      </c>
      <c r="F84" s="256">
        <v>6.3</v>
      </c>
      <c r="G84" s="260">
        <v>9.8000000000000007</v>
      </c>
      <c r="H84" s="260">
        <v>6.1</v>
      </c>
      <c r="I84" s="256">
        <v>11.200000000000001</v>
      </c>
      <c r="J84" s="256">
        <v>6.2</v>
      </c>
      <c r="K84" s="256">
        <v>11.899999999999999</v>
      </c>
      <c r="L84" s="256">
        <v>6.6000000000000005</v>
      </c>
      <c r="M84" s="256">
        <v>6.8000000000000007</v>
      </c>
      <c r="O84" s="219"/>
      <c r="P84" s="219"/>
      <c r="Q84" s="219"/>
      <c r="R84" s="219"/>
      <c r="S84" s="219"/>
      <c r="T84" s="219"/>
      <c r="U84" s="219"/>
      <c r="V84" s="219"/>
      <c r="W84" s="219"/>
      <c r="X84" s="219"/>
      <c r="Y84" s="219"/>
      <c r="AA84" s="273"/>
      <c r="AB84" s="273"/>
      <c r="AC84" s="273"/>
      <c r="AD84" s="273"/>
      <c r="AG84" s="273"/>
      <c r="AH84" s="273"/>
      <c r="AI84" s="273"/>
      <c r="AJ84" s="273"/>
      <c r="AK84" s="273"/>
    </row>
    <row r="85" spans="1:37" s="71" customFormat="1" ht="12">
      <c r="B85" s="102" t="s">
        <v>61</v>
      </c>
      <c r="C85" s="256">
        <v>100</v>
      </c>
      <c r="D85" s="256">
        <v>100</v>
      </c>
      <c r="E85" s="256">
        <v>100</v>
      </c>
      <c r="F85" s="256">
        <v>100</v>
      </c>
      <c r="G85" s="279">
        <v>100</v>
      </c>
      <c r="H85" s="279">
        <v>100</v>
      </c>
      <c r="I85" s="256">
        <v>100</v>
      </c>
      <c r="J85" s="256">
        <v>100</v>
      </c>
      <c r="K85" s="256">
        <v>100</v>
      </c>
      <c r="L85" s="256">
        <v>100</v>
      </c>
      <c r="M85" s="256">
        <v>100</v>
      </c>
      <c r="O85" s="219"/>
      <c r="P85" s="219"/>
      <c r="Q85" s="219"/>
      <c r="R85" s="219"/>
      <c r="S85" s="219"/>
      <c r="T85" s="219"/>
      <c r="U85" s="219"/>
      <c r="V85" s="219"/>
      <c r="W85" s="219"/>
      <c r="X85" s="219"/>
      <c r="Y85" s="219"/>
      <c r="AA85" s="273"/>
      <c r="AB85" s="273"/>
      <c r="AC85" s="273"/>
      <c r="AD85" s="273"/>
      <c r="AG85" s="273"/>
      <c r="AH85" s="273"/>
      <c r="AI85" s="273"/>
      <c r="AJ85" s="273"/>
      <c r="AK85" s="273"/>
    </row>
    <row r="86" spans="1:37" s="71" customFormat="1" ht="12">
      <c r="B86" s="102"/>
      <c r="C86" s="80"/>
      <c r="D86" s="80"/>
      <c r="E86" s="80"/>
      <c r="F86" s="80"/>
      <c r="G86" s="80"/>
      <c r="H86" s="80"/>
      <c r="I86" s="80"/>
      <c r="J86" s="80"/>
      <c r="K86" s="80"/>
      <c r="L86" s="80"/>
      <c r="M86" s="80"/>
      <c r="O86" s="95"/>
      <c r="AA86" s="273"/>
      <c r="AB86" s="273"/>
      <c r="AC86" s="273"/>
      <c r="AD86" s="273"/>
      <c r="AG86" s="273"/>
      <c r="AH86" s="273"/>
      <c r="AI86" s="273"/>
      <c r="AJ86" s="273"/>
      <c r="AK86" s="273"/>
    </row>
    <row r="87" spans="1:37" s="71" customFormat="1" ht="12">
      <c r="A87" s="72"/>
      <c r="B87" s="154" t="s">
        <v>301</v>
      </c>
      <c r="O87" s="95"/>
      <c r="AA87" s="273"/>
      <c r="AB87" s="273"/>
      <c r="AC87" s="273"/>
      <c r="AD87" s="273"/>
      <c r="AE87" s="72"/>
      <c r="AF87" s="72"/>
      <c r="AG87" s="273"/>
      <c r="AH87" s="273"/>
      <c r="AI87" s="273"/>
      <c r="AJ87" s="273"/>
      <c r="AK87" s="273"/>
    </row>
    <row r="88" spans="1:37" s="71" customFormat="1" ht="12">
      <c r="B88" s="102"/>
      <c r="O88" s="95"/>
    </row>
    <row r="89" spans="1:37" s="71" customFormat="1" ht="12">
      <c r="B89" s="102"/>
      <c r="D89" s="95"/>
      <c r="E89" s="95"/>
      <c r="F89" s="97"/>
      <c r="H89" s="95"/>
      <c r="I89" s="95"/>
      <c r="J89" s="96"/>
      <c r="L89" s="95"/>
      <c r="M89" s="95"/>
      <c r="N89" s="96"/>
    </row>
    <row r="90" spans="1:37" s="71" customFormat="1" ht="12">
      <c r="B90" s="102"/>
      <c r="C90" s="219"/>
      <c r="D90" s="219"/>
      <c r="E90" s="219"/>
      <c r="F90" s="219"/>
      <c r="G90" s="219"/>
      <c r="H90" s="219"/>
      <c r="I90" s="219"/>
      <c r="J90" s="219"/>
      <c r="K90" s="219"/>
      <c r="L90" s="219"/>
      <c r="M90" s="219"/>
    </row>
    <row r="91" spans="1:37" s="71" customFormat="1" ht="12">
      <c r="B91" s="102"/>
      <c r="C91" s="219"/>
      <c r="D91" s="219"/>
      <c r="E91" s="219"/>
      <c r="F91" s="219"/>
      <c r="G91" s="219"/>
      <c r="H91" s="219"/>
      <c r="I91" s="219"/>
      <c r="J91" s="219"/>
      <c r="K91" s="219"/>
      <c r="L91" s="219"/>
      <c r="M91" s="219"/>
      <c r="O91" s="95"/>
      <c r="Q91" s="95"/>
      <c r="S91" s="95"/>
      <c r="T91" s="97"/>
      <c r="U91" s="95"/>
      <c r="W91" s="95"/>
      <c r="Y91" s="95"/>
      <c r="AA91" s="95"/>
    </row>
    <row r="92" spans="1:37" s="71" customFormat="1" ht="12">
      <c r="B92" s="102"/>
      <c r="C92" s="219"/>
      <c r="D92" s="219"/>
      <c r="E92" s="219"/>
      <c r="F92" s="219"/>
      <c r="G92" s="219"/>
      <c r="H92" s="219"/>
      <c r="I92" s="219"/>
      <c r="J92" s="219"/>
      <c r="K92" s="219"/>
      <c r="L92" s="219"/>
      <c r="M92" s="219"/>
      <c r="T92" s="97"/>
      <c r="U92" s="97"/>
    </row>
    <row r="93" spans="1:37" s="71" customFormat="1" ht="12">
      <c r="B93" s="102"/>
      <c r="C93" s="219"/>
      <c r="D93" s="219"/>
      <c r="E93" s="219"/>
      <c r="F93" s="219"/>
      <c r="G93" s="219"/>
      <c r="H93" s="219"/>
      <c r="I93" s="219"/>
      <c r="J93" s="219"/>
      <c r="K93" s="219"/>
      <c r="L93" s="219"/>
      <c r="M93" s="219"/>
      <c r="O93" s="95"/>
      <c r="Q93" s="95"/>
      <c r="S93" s="95"/>
      <c r="T93" s="97"/>
      <c r="U93" s="95"/>
      <c r="W93" s="95"/>
      <c r="Y93" s="95"/>
      <c r="AA93" s="95"/>
      <c r="AC93" s="95"/>
    </row>
    <row r="94" spans="1:37" s="71" customFormat="1" ht="12">
      <c r="B94" s="102"/>
      <c r="C94" s="219"/>
      <c r="D94" s="219"/>
      <c r="E94" s="219"/>
      <c r="F94" s="219"/>
      <c r="G94" s="219"/>
      <c r="H94" s="219"/>
      <c r="I94" s="219"/>
      <c r="J94" s="219"/>
      <c r="K94" s="219"/>
      <c r="L94" s="219"/>
      <c r="M94" s="219"/>
      <c r="O94" s="95"/>
      <c r="Q94" s="95"/>
      <c r="S94" s="95"/>
      <c r="T94" s="97"/>
      <c r="U94" s="95"/>
      <c r="W94" s="95"/>
      <c r="Y94" s="95"/>
      <c r="AA94" s="95"/>
      <c r="AC94" s="95"/>
    </row>
    <row r="95" spans="1:37" s="71" customFormat="1" ht="12">
      <c r="B95" s="102"/>
      <c r="C95" s="219"/>
      <c r="D95" s="219"/>
      <c r="E95" s="219"/>
      <c r="F95" s="219"/>
      <c r="G95" s="219"/>
      <c r="H95" s="219"/>
      <c r="I95" s="219"/>
      <c r="J95" s="219"/>
      <c r="K95" s="219"/>
      <c r="L95" s="219"/>
      <c r="M95" s="219"/>
      <c r="O95" s="95"/>
      <c r="Q95" s="95"/>
      <c r="S95" s="95"/>
      <c r="T95" s="97"/>
      <c r="U95" s="95"/>
      <c r="W95" s="95"/>
      <c r="Y95" s="95"/>
      <c r="AA95" s="95"/>
      <c r="AC95" s="95"/>
    </row>
    <row r="96" spans="1:37" s="71" customFormat="1" ht="12">
      <c r="B96" s="102"/>
      <c r="C96" s="219"/>
      <c r="D96" s="219"/>
      <c r="E96" s="219"/>
      <c r="F96" s="219"/>
      <c r="G96" s="219"/>
      <c r="H96" s="219"/>
      <c r="I96" s="219"/>
      <c r="J96" s="219"/>
      <c r="K96" s="219"/>
      <c r="L96" s="219"/>
      <c r="M96" s="219"/>
      <c r="O96" s="95"/>
      <c r="Q96" s="95"/>
      <c r="S96" s="95"/>
      <c r="T96" s="97"/>
      <c r="U96" s="95"/>
      <c r="W96" s="95"/>
      <c r="Y96" s="95"/>
      <c r="AA96" s="95"/>
    </row>
    <row r="97" spans="2:29" s="71" customFormat="1" ht="12">
      <c r="B97" s="102"/>
      <c r="C97" s="219"/>
      <c r="D97" s="219"/>
      <c r="E97" s="219"/>
      <c r="F97" s="219"/>
      <c r="G97" s="219"/>
      <c r="H97" s="219"/>
      <c r="I97" s="219"/>
      <c r="J97" s="219"/>
      <c r="K97" s="219"/>
      <c r="L97" s="219"/>
      <c r="M97" s="219"/>
      <c r="O97" s="95"/>
      <c r="Q97" s="95"/>
      <c r="S97" s="95"/>
      <c r="T97" s="97"/>
      <c r="U97" s="95"/>
      <c r="W97" s="95"/>
      <c r="Y97" s="95"/>
      <c r="AA97" s="95"/>
    </row>
    <row r="98" spans="2:29" s="71" customFormat="1" ht="12">
      <c r="B98" s="102"/>
      <c r="C98" s="219"/>
      <c r="D98" s="219"/>
      <c r="E98" s="219"/>
      <c r="F98" s="219"/>
      <c r="G98" s="219"/>
      <c r="H98" s="219"/>
      <c r="I98" s="219"/>
      <c r="J98" s="219"/>
      <c r="K98" s="219"/>
      <c r="L98" s="219"/>
      <c r="M98" s="219"/>
      <c r="O98" s="95"/>
      <c r="Q98" s="95"/>
      <c r="S98" s="95"/>
      <c r="T98" s="97"/>
      <c r="U98" s="95"/>
      <c r="W98" s="95"/>
      <c r="Y98" s="95"/>
      <c r="AA98" s="95"/>
      <c r="AC98" s="95"/>
    </row>
    <row r="99" spans="2:29" s="71" customFormat="1" ht="12">
      <c r="B99" s="102"/>
      <c r="C99" s="219"/>
      <c r="D99" s="219"/>
      <c r="E99" s="219"/>
      <c r="F99" s="219"/>
      <c r="G99" s="219"/>
      <c r="H99" s="219"/>
      <c r="I99" s="219"/>
      <c r="J99" s="219"/>
      <c r="K99" s="219"/>
      <c r="L99" s="219"/>
      <c r="M99" s="219"/>
      <c r="O99" s="95"/>
      <c r="Q99" s="95"/>
      <c r="S99" s="95"/>
      <c r="T99" s="97"/>
      <c r="U99" s="95"/>
      <c r="W99" s="95"/>
      <c r="Y99" s="95"/>
      <c r="AA99" s="95"/>
      <c r="AC99" s="95"/>
    </row>
    <row r="100" spans="2:29" s="71" customFormat="1" ht="12">
      <c r="B100" s="102"/>
      <c r="C100" s="219"/>
      <c r="D100" s="219"/>
      <c r="E100" s="219"/>
      <c r="F100" s="219"/>
      <c r="G100" s="219"/>
      <c r="H100" s="219"/>
      <c r="I100" s="219"/>
      <c r="J100" s="219"/>
      <c r="K100" s="219"/>
      <c r="L100" s="219"/>
      <c r="M100" s="219"/>
      <c r="O100" s="95"/>
      <c r="Q100" s="95"/>
      <c r="S100" s="95"/>
      <c r="T100" s="97"/>
      <c r="U100" s="95"/>
      <c r="W100" s="95"/>
      <c r="Y100" s="95"/>
      <c r="AA100" s="95"/>
    </row>
    <row r="101" spans="2:29" s="71" customFormat="1" ht="12">
      <c r="B101" s="102"/>
      <c r="C101" s="219"/>
      <c r="D101" s="219"/>
      <c r="E101" s="219"/>
      <c r="F101" s="219"/>
      <c r="G101" s="219"/>
      <c r="H101" s="219"/>
      <c r="I101" s="219"/>
      <c r="J101" s="219"/>
      <c r="K101" s="219"/>
      <c r="L101" s="219"/>
      <c r="M101" s="219"/>
      <c r="O101" s="95"/>
      <c r="Q101" s="95"/>
      <c r="S101" s="95"/>
      <c r="T101" s="97"/>
      <c r="U101" s="95"/>
      <c r="W101" s="95"/>
      <c r="Y101" s="95"/>
      <c r="AA101" s="95"/>
    </row>
    <row r="102" spans="2:29" s="71" customFormat="1" ht="12">
      <c r="B102" s="102"/>
      <c r="C102" s="219"/>
      <c r="D102" s="219"/>
      <c r="E102" s="219"/>
      <c r="F102" s="219"/>
      <c r="G102" s="219"/>
      <c r="H102" s="219"/>
      <c r="I102" s="219"/>
      <c r="J102" s="219"/>
      <c r="K102" s="219"/>
      <c r="L102" s="219"/>
      <c r="M102" s="219"/>
      <c r="O102" s="95"/>
      <c r="Q102" s="95"/>
      <c r="S102" s="95"/>
      <c r="T102" s="97"/>
      <c r="U102" s="95"/>
      <c r="W102" s="95"/>
      <c r="Y102" s="95"/>
      <c r="AA102" s="95"/>
      <c r="AC102" s="95"/>
    </row>
    <row r="103" spans="2:29" s="71" customFormat="1" ht="12">
      <c r="B103" s="102"/>
      <c r="C103" s="219"/>
      <c r="D103" s="219"/>
      <c r="E103" s="219"/>
      <c r="F103" s="219"/>
      <c r="G103" s="219"/>
      <c r="H103" s="219"/>
      <c r="I103" s="219"/>
      <c r="J103" s="219"/>
      <c r="K103" s="219"/>
      <c r="L103" s="219"/>
      <c r="M103" s="219"/>
      <c r="O103" s="95"/>
      <c r="Q103" s="95"/>
      <c r="S103" s="95"/>
      <c r="T103" s="97"/>
      <c r="U103" s="95"/>
      <c r="W103" s="95"/>
      <c r="Y103" s="95"/>
      <c r="AA103" s="95"/>
      <c r="AC103" s="95"/>
    </row>
    <row r="104" spans="2:29" s="71" customFormat="1" ht="12">
      <c r="B104" s="102"/>
      <c r="C104" s="219"/>
      <c r="D104" s="219"/>
      <c r="E104" s="219"/>
      <c r="F104" s="219"/>
      <c r="G104" s="219"/>
      <c r="H104" s="219"/>
      <c r="I104" s="219"/>
      <c r="J104" s="219"/>
      <c r="K104" s="219"/>
      <c r="L104" s="219"/>
      <c r="M104" s="219"/>
      <c r="O104" s="95"/>
      <c r="Q104" s="95"/>
      <c r="S104" s="95"/>
      <c r="T104" s="97"/>
      <c r="U104" s="95"/>
      <c r="W104" s="95"/>
      <c r="Y104" s="95"/>
      <c r="AA104" s="95"/>
      <c r="AC104" s="95"/>
    </row>
    <row r="105" spans="2:29" s="71" customFormat="1" ht="12">
      <c r="B105" s="102"/>
      <c r="C105" s="219"/>
      <c r="D105" s="219"/>
      <c r="E105" s="219"/>
      <c r="F105" s="219"/>
      <c r="G105" s="219"/>
      <c r="H105" s="219"/>
      <c r="I105" s="219"/>
      <c r="J105" s="219"/>
      <c r="K105" s="219"/>
      <c r="L105" s="219"/>
      <c r="M105" s="219"/>
      <c r="O105" s="95"/>
      <c r="Q105" s="95"/>
      <c r="S105" s="95"/>
      <c r="T105" s="97"/>
      <c r="U105" s="95"/>
      <c r="W105" s="95"/>
      <c r="Y105" s="95"/>
      <c r="AA105" s="95"/>
      <c r="AC105" s="95"/>
    </row>
    <row r="106" spans="2:29" s="71" customFormat="1" ht="12">
      <c r="B106" s="102"/>
      <c r="C106" s="219"/>
      <c r="D106" s="219"/>
      <c r="E106" s="219"/>
      <c r="F106" s="219"/>
      <c r="G106" s="219"/>
      <c r="H106" s="219"/>
      <c r="I106" s="219"/>
      <c r="J106" s="219"/>
      <c r="K106" s="219"/>
      <c r="L106" s="219"/>
      <c r="M106" s="219"/>
      <c r="N106" s="96"/>
      <c r="O106" s="95"/>
      <c r="Q106" s="95"/>
      <c r="S106" s="95"/>
      <c r="T106" s="97"/>
      <c r="U106" s="95"/>
      <c r="W106" s="95"/>
      <c r="Y106" s="95"/>
      <c r="AA106" s="95"/>
      <c r="AC106" s="95"/>
    </row>
    <row r="107" spans="2:29" s="71" customFormat="1" ht="12">
      <c r="B107" s="102"/>
      <c r="C107" s="219"/>
      <c r="D107" s="219"/>
      <c r="E107" s="219"/>
      <c r="F107" s="219"/>
      <c r="G107" s="219"/>
      <c r="H107" s="219"/>
      <c r="I107" s="219"/>
      <c r="J107" s="219"/>
      <c r="K107" s="219"/>
      <c r="L107" s="219"/>
      <c r="M107" s="219"/>
      <c r="N107" s="96"/>
      <c r="O107" s="95"/>
      <c r="Q107" s="95"/>
      <c r="S107" s="95"/>
      <c r="T107" s="97"/>
      <c r="U107" s="95"/>
      <c r="W107" s="95"/>
      <c r="Y107" s="95"/>
      <c r="AA107" s="95"/>
      <c r="AC107" s="95"/>
    </row>
    <row r="108" spans="2:29" s="71" customFormat="1" ht="12">
      <c r="C108" s="219"/>
      <c r="D108" s="219"/>
      <c r="E108" s="219"/>
      <c r="F108" s="219"/>
      <c r="G108" s="219"/>
      <c r="H108" s="219"/>
      <c r="I108" s="219"/>
      <c r="J108" s="219"/>
      <c r="K108" s="219"/>
      <c r="L108" s="219"/>
      <c r="M108" s="219"/>
      <c r="N108" s="96"/>
      <c r="O108" s="95"/>
      <c r="Q108" s="95"/>
      <c r="S108" s="95"/>
      <c r="T108" s="97"/>
      <c r="U108" s="95"/>
      <c r="W108" s="95"/>
      <c r="Y108" s="95"/>
      <c r="AA108" s="95"/>
      <c r="AB108" s="96"/>
      <c r="AC108" s="95"/>
    </row>
    <row r="109" spans="2:29" s="71" customFormat="1" ht="12">
      <c r="C109" s="219"/>
      <c r="D109" s="219"/>
      <c r="E109" s="219"/>
      <c r="F109" s="219"/>
      <c r="G109" s="219"/>
      <c r="H109" s="219"/>
      <c r="I109" s="219"/>
      <c r="J109" s="219"/>
      <c r="K109" s="219"/>
      <c r="L109" s="219"/>
      <c r="M109" s="219"/>
      <c r="N109" s="96"/>
      <c r="O109" s="95"/>
      <c r="Q109" s="95"/>
      <c r="S109" s="95"/>
      <c r="T109" s="97"/>
      <c r="U109" s="95"/>
      <c r="W109" s="95"/>
      <c r="Y109" s="95"/>
      <c r="AA109" s="95"/>
      <c r="AB109" s="96"/>
      <c r="AC109" s="95"/>
    </row>
    <row r="110" spans="2:29" s="71" customFormat="1" ht="12">
      <c r="C110" s="219"/>
      <c r="D110" s="219"/>
      <c r="E110" s="219"/>
      <c r="F110" s="219"/>
      <c r="G110" s="219"/>
      <c r="H110" s="219"/>
      <c r="I110" s="219"/>
      <c r="J110" s="219"/>
      <c r="K110" s="219"/>
      <c r="L110" s="219"/>
      <c r="M110" s="219"/>
      <c r="N110" s="96"/>
      <c r="O110" s="95"/>
      <c r="Q110" s="95"/>
      <c r="S110" s="95"/>
      <c r="T110" s="97"/>
      <c r="U110" s="95"/>
      <c r="W110" s="95"/>
      <c r="Y110" s="95"/>
      <c r="AA110" s="95"/>
      <c r="AB110" s="96"/>
      <c r="AC110" s="95"/>
    </row>
    <row r="111" spans="2:29" s="71" customFormat="1" ht="12">
      <c r="C111" s="219"/>
      <c r="D111" s="219"/>
      <c r="E111" s="219"/>
      <c r="F111" s="219"/>
      <c r="G111" s="219"/>
      <c r="H111" s="219"/>
      <c r="I111" s="219"/>
      <c r="J111" s="219"/>
      <c r="K111" s="219"/>
      <c r="L111" s="219"/>
      <c r="M111" s="219"/>
      <c r="N111" s="96"/>
      <c r="O111" s="95"/>
      <c r="Q111" s="95"/>
      <c r="S111" s="95"/>
      <c r="T111" s="97"/>
      <c r="U111" s="95"/>
      <c r="W111" s="95"/>
      <c r="Y111" s="95"/>
      <c r="AA111" s="95"/>
      <c r="AB111" s="96"/>
      <c r="AC111" s="95"/>
    </row>
    <row r="112" spans="2:29" s="71" customFormat="1" ht="12">
      <c r="C112" s="219"/>
      <c r="D112" s="219"/>
      <c r="E112" s="219"/>
      <c r="F112" s="219"/>
      <c r="G112" s="219"/>
      <c r="H112" s="219"/>
      <c r="I112" s="219"/>
      <c r="J112" s="219"/>
      <c r="K112" s="219"/>
      <c r="L112" s="219"/>
      <c r="M112" s="219"/>
      <c r="N112" s="96"/>
      <c r="O112" s="95"/>
      <c r="Q112" s="95"/>
      <c r="S112" s="95"/>
      <c r="T112" s="97"/>
      <c r="U112" s="95"/>
      <c r="W112" s="95"/>
      <c r="Y112" s="95"/>
      <c r="AA112" s="95"/>
      <c r="AB112" s="96"/>
      <c r="AC112" s="95"/>
    </row>
    <row r="113" spans="1:29" s="71" customFormat="1" ht="12">
      <c r="C113" s="219"/>
      <c r="D113" s="219"/>
      <c r="E113" s="219"/>
      <c r="F113" s="219"/>
      <c r="G113" s="219"/>
      <c r="H113" s="219"/>
      <c r="I113" s="219"/>
      <c r="J113" s="219"/>
      <c r="K113" s="219"/>
      <c r="L113" s="219"/>
      <c r="M113" s="219"/>
      <c r="N113" s="96"/>
      <c r="O113" s="95"/>
      <c r="Q113" s="95"/>
      <c r="S113" s="95"/>
      <c r="T113" s="97"/>
      <c r="U113" s="95"/>
      <c r="W113" s="95"/>
      <c r="Y113" s="95"/>
      <c r="AA113" s="95"/>
      <c r="AB113" s="96"/>
      <c r="AC113" s="95"/>
    </row>
    <row r="114" spans="1:29" s="71" customFormat="1" ht="12">
      <c r="C114" s="219"/>
      <c r="D114" s="219"/>
      <c r="E114" s="219"/>
      <c r="F114" s="219"/>
      <c r="G114" s="219"/>
      <c r="H114" s="219"/>
      <c r="I114" s="219"/>
      <c r="J114" s="219"/>
      <c r="K114" s="219"/>
      <c r="L114" s="219"/>
      <c r="M114" s="219"/>
      <c r="N114" s="96"/>
      <c r="O114" s="95"/>
      <c r="Q114" s="95"/>
      <c r="S114" s="95"/>
      <c r="T114" s="97"/>
      <c r="U114" s="95"/>
      <c r="W114" s="95"/>
      <c r="Y114" s="95"/>
      <c r="AA114" s="95"/>
      <c r="AB114" s="96"/>
      <c r="AC114" s="95"/>
    </row>
    <row r="115" spans="1:29" s="71" customFormat="1" ht="12">
      <c r="C115" s="219"/>
      <c r="D115" s="219"/>
      <c r="E115" s="219"/>
      <c r="F115" s="219"/>
      <c r="G115" s="219"/>
      <c r="H115" s="219"/>
      <c r="I115" s="219"/>
      <c r="J115" s="219"/>
      <c r="K115" s="219"/>
      <c r="L115" s="219"/>
      <c r="M115" s="219"/>
      <c r="O115" s="95"/>
      <c r="Q115" s="95"/>
      <c r="S115" s="95"/>
      <c r="T115" s="97"/>
      <c r="U115" s="95"/>
      <c r="W115" s="95"/>
      <c r="Y115" s="95"/>
      <c r="AA115" s="95"/>
      <c r="AB115" s="96"/>
      <c r="AC115" s="95"/>
    </row>
    <row r="116" spans="1:29" s="71" customFormat="1" ht="12">
      <c r="A116" s="72"/>
      <c r="C116" s="219"/>
      <c r="D116" s="219"/>
      <c r="E116" s="219"/>
      <c r="F116" s="219"/>
      <c r="G116" s="219"/>
      <c r="H116" s="219"/>
      <c r="I116" s="219"/>
      <c r="J116" s="219"/>
      <c r="K116" s="219"/>
      <c r="L116" s="219"/>
      <c r="M116" s="219"/>
      <c r="O116" s="95"/>
      <c r="Q116" s="95"/>
      <c r="S116" s="95"/>
      <c r="U116" s="95"/>
      <c r="W116" s="95"/>
      <c r="Y116" s="95"/>
      <c r="AA116" s="95"/>
      <c r="AB116" s="96"/>
      <c r="AC116" s="95"/>
    </row>
    <row r="117" spans="1:29" s="71" customFormat="1" ht="12">
      <c r="C117" s="219"/>
      <c r="D117" s="219"/>
      <c r="E117" s="219"/>
      <c r="F117" s="219"/>
      <c r="G117" s="219"/>
      <c r="H117" s="219"/>
      <c r="I117" s="219"/>
      <c r="J117" s="219"/>
      <c r="K117" s="219"/>
      <c r="L117" s="219"/>
      <c r="M117" s="219"/>
    </row>
    <row r="118" spans="1:29" s="71" customFormat="1" ht="12">
      <c r="C118" s="219"/>
      <c r="D118" s="219"/>
      <c r="E118" s="219"/>
      <c r="F118" s="219"/>
      <c r="G118" s="219"/>
      <c r="H118" s="219"/>
      <c r="I118" s="219"/>
      <c r="J118" s="219"/>
      <c r="K118" s="219"/>
      <c r="L118" s="219"/>
      <c r="M118" s="219"/>
    </row>
    <row r="119" spans="1:29" s="71" customFormat="1" ht="12">
      <c r="C119" s="219"/>
      <c r="D119" s="219"/>
      <c r="E119" s="219"/>
      <c r="F119" s="219"/>
      <c r="G119" s="219"/>
      <c r="H119" s="219"/>
      <c r="I119" s="219"/>
      <c r="J119" s="219"/>
      <c r="K119" s="219"/>
      <c r="L119" s="219"/>
      <c r="M119" s="219"/>
    </row>
    <row r="120" spans="1:29" s="71" customFormat="1" ht="12">
      <c r="C120" s="219"/>
      <c r="D120" s="219"/>
      <c r="E120" s="219"/>
      <c r="F120" s="219"/>
      <c r="G120" s="219"/>
      <c r="H120" s="219"/>
      <c r="I120" s="219"/>
      <c r="J120" s="219"/>
      <c r="K120" s="219"/>
      <c r="L120" s="219"/>
      <c r="M120" s="219"/>
    </row>
    <row r="121" spans="1:29" s="71" customFormat="1" ht="12">
      <c r="C121" s="219"/>
      <c r="D121" s="219"/>
      <c r="E121" s="219"/>
      <c r="F121" s="219"/>
      <c r="G121" s="219"/>
      <c r="H121" s="219"/>
      <c r="I121" s="219"/>
      <c r="J121" s="219"/>
      <c r="K121" s="219"/>
      <c r="L121" s="219"/>
      <c r="M121" s="219"/>
    </row>
    <row r="122" spans="1:29" s="71" customFormat="1" ht="12">
      <c r="C122" s="219"/>
      <c r="D122" s="219"/>
      <c r="E122" s="219"/>
      <c r="F122" s="219"/>
      <c r="G122" s="219"/>
      <c r="H122" s="219"/>
      <c r="I122" s="219"/>
      <c r="J122" s="219"/>
      <c r="K122" s="219"/>
      <c r="L122" s="219"/>
      <c r="M122" s="219"/>
    </row>
    <row r="123" spans="1:29" s="71" customFormat="1" ht="12">
      <c r="C123" s="219"/>
      <c r="D123" s="219"/>
      <c r="E123" s="219"/>
      <c r="F123" s="219"/>
      <c r="G123" s="219"/>
      <c r="H123" s="219"/>
      <c r="I123" s="219"/>
      <c r="J123" s="219"/>
      <c r="K123" s="219"/>
      <c r="L123" s="219"/>
      <c r="M123" s="219"/>
    </row>
    <row r="124" spans="1:29" s="71" customFormat="1" ht="12">
      <c r="C124" s="219"/>
      <c r="D124" s="219"/>
      <c r="E124" s="219"/>
      <c r="F124" s="219"/>
      <c r="G124" s="219"/>
      <c r="H124" s="219"/>
      <c r="I124" s="219"/>
      <c r="J124" s="219"/>
      <c r="K124" s="219"/>
      <c r="L124" s="219"/>
      <c r="M124" s="219"/>
    </row>
    <row r="125" spans="1:29" s="71" customFormat="1" ht="12">
      <c r="C125" s="219"/>
      <c r="D125" s="219"/>
      <c r="E125" s="219"/>
      <c r="F125" s="219"/>
      <c r="G125" s="219"/>
      <c r="H125" s="219"/>
      <c r="I125" s="219"/>
      <c r="J125" s="219"/>
      <c r="K125" s="219"/>
      <c r="L125" s="219"/>
      <c r="M125" s="219"/>
    </row>
    <row r="126" spans="1:29" s="71" customFormat="1" ht="12">
      <c r="C126" s="219"/>
      <c r="D126" s="219"/>
      <c r="E126" s="219"/>
      <c r="F126" s="219"/>
      <c r="G126" s="219"/>
      <c r="H126" s="219"/>
      <c r="I126" s="219"/>
      <c r="J126" s="219"/>
      <c r="K126" s="219"/>
      <c r="L126" s="219"/>
      <c r="M126" s="219"/>
    </row>
    <row r="127" spans="1:29" s="71" customFormat="1" ht="12">
      <c r="C127" s="219"/>
      <c r="D127" s="219"/>
      <c r="E127" s="219"/>
      <c r="F127" s="219"/>
      <c r="G127" s="219"/>
      <c r="H127" s="219"/>
      <c r="I127" s="219"/>
      <c r="J127" s="219"/>
      <c r="K127" s="219"/>
      <c r="L127" s="219"/>
      <c r="M127" s="219"/>
    </row>
    <row r="128" spans="1:29" s="71" customFormat="1" ht="12">
      <c r="C128" s="219"/>
      <c r="D128" s="219"/>
      <c r="E128" s="219"/>
      <c r="F128" s="219"/>
      <c r="G128" s="219"/>
      <c r="H128" s="219"/>
      <c r="I128" s="219"/>
      <c r="J128" s="219"/>
      <c r="K128" s="219"/>
      <c r="L128" s="219"/>
      <c r="M128" s="219"/>
    </row>
    <row r="129" spans="3:13" s="71" customFormat="1" ht="12">
      <c r="C129" s="219"/>
      <c r="D129" s="219"/>
      <c r="E129" s="219"/>
      <c r="F129" s="219"/>
      <c r="G129" s="219"/>
      <c r="H129" s="219"/>
      <c r="I129" s="219"/>
      <c r="J129" s="219"/>
      <c r="K129" s="219"/>
      <c r="L129" s="219"/>
      <c r="M129" s="219"/>
    </row>
    <row r="130" spans="3:13" s="71" customFormat="1" ht="12">
      <c r="C130" s="219"/>
      <c r="D130" s="219"/>
      <c r="E130" s="219"/>
      <c r="F130" s="219"/>
      <c r="G130" s="219"/>
      <c r="H130" s="219"/>
      <c r="I130" s="219"/>
      <c r="J130" s="219"/>
      <c r="K130" s="219"/>
      <c r="L130" s="219"/>
      <c r="M130" s="219"/>
    </row>
    <row r="131" spans="3:13" s="71" customFormat="1" ht="12">
      <c r="C131" s="219"/>
      <c r="D131" s="219"/>
      <c r="E131" s="219"/>
      <c r="F131" s="219"/>
      <c r="G131" s="219"/>
      <c r="H131" s="219"/>
      <c r="I131" s="219"/>
      <c r="J131" s="219"/>
      <c r="K131" s="219"/>
      <c r="L131" s="219"/>
      <c r="M131" s="219"/>
    </row>
    <row r="132" spans="3:13" s="71" customFormat="1" ht="12">
      <c r="C132" s="219"/>
      <c r="D132" s="219"/>
      <c r="E132" s="219"/>
      <c r="F132" s="219"/>
      <c r="G132" s="219"/>
      <c r="H132" s="219"/>
      <c r="I132" s="219"/>
      <c r="J132" s="219"/>
      <c r="K132" s="219"/>
      <c r="L132" s="219"/>
      <c r="M132" s="219"/>
    </row>
    <row r="133" spans="3:13" s="71" customFormat="1" ht="12">
      <c r="C133" s="219"/>
      <c r="D133" s="219"/>
      <c r="E133" s="219"/>
      <c r="F133" s="219"/>
      <c r="G133" s="219"/>
      <c r="H133" s="219"/>
      <c r="I133" s="219"/>
      <c r="J133" s="219"/>
      <c r="K133" s="219"/>
      <c r="L133" s="219"/>
      <c r="M133" s="219"/>
    </row>
    <row r="134" spans="3:13" s="71" customFormat="1" ht="12">
      <c r="C134" s="219"/>
      <c r="D134" s="219"/>
      <c r="E134" s="219"/>
      <c r="F134" s="219"/>
      <c r="G134" s="219"/>
      <c r="H134" s="219"/>
      <c r="I134" s="219"/>
      <c r="J134" s="219"/>
      <c r="K134" s="219"/>
      <c r="L134" s="219"/>
      <c r="M134" s="219"/>
    </row>
    <row r="135" spans="3:13" s="71" customFormat="1" ht="12">
      <c r="C135" s="219"/>
      <c r="D135" s="219"/>
      <c r="E135" s="219"/>
      <c r="F135" s="219"/>
      <c r="G135" s="219"/>
      <c r="H135" s="219"/>
      <c r="I135" s="219"/>
      <c r="J135" s="219"/>
      <c r="K135" s="219"/>
      <c r="L135" s="219"/>
      <c r="M135" s="219"/>
    </row>
    <row r="136" spans="3:13" s="71" customFormat="1" ht="12">
      <c r="C136" s="219"/>
      <c r="D136" s="219"/>
      <c r="E136" s="219"/>
      <c r="F136" s="219"/>
      <c r="G136" s="219"/>
      <c r="H136" s="219"/>
      <c r="I136" s="219"/>
      <c r="J136" s="219"/>
      <c r="K136" s="219"/>
      <c r="L136" s="219"/>
      <c r="M136" s="219"/>
    </row>
    <row r="137" spans="3:13" s="71" customFormat="1" ht="12">
      <c r="C137" s="219"/>
      <c r="D137" s="219"/>
      <c r="E137" s="219"/>
      <c r="F137" s="219"/>
      <c r="G137" s="219"/>
      <c r="H137" s="219"/>
      <c r="I137" s="219"/>
      <c r="J137" s="219"/>
      <c r="K137" s="219"/>
      <c r="L137" s="219"/>
      <c r="M137" s="219"/>
    </row>
    <row r="138" spans="3:13" s="71" customFormat="1" ht="12"/>
    <row r="139" spans="3:13" s="71" customFormat="1" ht="12"/>
    <row r="140" spans="3:13" s="71" customFormat="1" ht="12"/>
    <row r="141" spans="3:13" s="71" customFormat="1" ht="12"/>
    <row r="142" spans="3:13" s="71" customFormat="1" ht="12"/>
    <row r="143" spans="3:13" s="71" customFormat="1" ht="12"/>
    <row r="144" spans="3:13" s="71" customFormat="1" ht="12"/>
    <row r="145" spans="1:13" s="71" customFormat="1" ht="12">
      <c r="F145" s="96"/>
    </row>
    <row r="146" spans="1:13" s="71" customFormat="1" ht="12"/>
    <row r="147" spans="1:13" s="71" customFormat="1" ht="12"/>
    <row r="148" spans="1:13" s="71" customFormat="1" ht="12"/>
    <row r="149" spans="1:13" s="71" customFormat="1" ht="12">
      <c r="A149" s="81"/>
      <c r="C149" s="73"/>
      <c r="D149" s="73"/>
      <c r="E149" s="73"/>
      <c r="F149" s="73"/>
      <c r="G149" s="73"/>
      <c r="H149" s="73"/>
      <c r="I149" s="73"/>
      <c r="J149" s="73"/>
      <c r="K149" s="73"/>
      <c r="L149" s="73"/>
      <c r="M149" s="73"/>
    </row>
    <row r="150" spans="1:13" s="71" customFormat="1" ht="12"/>
    <row r="151" spans="1:13" s="71" customFormat="1" ht="12">
      <c r="C151" s="80"/>
      <c r="D151" s="80"/>
      <c r="E151" s="80"/>
      <c r="F151" s="80"/>
      <c r="G151" s="80"/>
      <c r="H151" s="80"/>
      <c r="I151" s="80"/>
      <c r="J151" s="80"/>
      <c r="K151" s="80"/>
      <c r="L151" s="80"/>
      <c r="M151" s="80"/>
    </row>
    <row r="152" spans="1:13" s="71" customFormat="1" ht="12">
      <c r="C152" s="80"/>
      <c r="D152" s="80"/>
      <c r="E152" s="80"/>
      <c r="F152" s="80"/>
      <c r="G152" s="80"/>
      <c r="H152" s="80"/>
      <c r="I152" s="80"/>
      <c r="J152" s="80"/>
      <c r="K152" s="80"/>
      <c r="L152" s="80"/>
      <c r="M152" s="80"/>
    </row>
    <row r="153" spans="1:13" s="71" customFormat="1" ht="12">
      <c r="C153" s="80"/>
      <c r="D153" s="80"/>
      <c r="E153" s="80"/>
      <c r="F153" s="80"/>
      <c r="G153" s="80"/>
      <c r="H153" s="80"/>
      <c r="I153" s="80"/>
      <c r="J153" s="80"/>
      <c r="K153" s="80"/>
      <c r="L153" s="80"/>
      <c r="M153" s="80"/>
    </row>
    <row r="154" spans="1:13" s="71" customFormat="1" ht="12">
      <c r="C154" s="80"/>
      <c r="D154" s="80"/>
      <c r="E154" s="80"/>
      <c r="F154" s="80"/>
      <c r="G154" s="80"/>
      <c r="H154" s="80"/>
      <c r="I154" s="80"/>
      <c r="J154" s="80"/>
      <c r="K154" s="80"/>
      <c r="L154" s="80"/>
      <c r="M154" s="80"/>
    </row>
    <row r="155" spans="1:13" s="71" customFormat="1" ht="12">
      <c r="C155" s="80"/>
      <c r="D155" s="80"/>
      <c r="E155" s="80"/>
      <c r="F155" s="80"/>
      <c r="G155" s="80"/>
      <c r="H155" s="80"/>
      <c r="I155" s="80"/>
      <c r="J155" s="80"/>
      <c r="K155" s="80"/>
      <c r="L155" s="80"/>
      <c r="M155" s="80"/>
    </row>
    <row r="156" spans="1:13" s="71" customFormat="1" ht="12">
      <c r="C156" s="80"/>
      <c r="D156" s="80"/>
      <c r="E156" s="80"/>
      <c r="F156" s="80"/>
      <c r="G156" s="80"/>
      <c r="H156" s="80"/>
      <c r="I156" s="80"/>
      <c r="J156" s="80"/>
      <c r="K156" s="80"/>
      <c r="L156" s="80"/>
      <c r="M156" s="80"/>
    </row>
    <row r="157" spans="1:13" s="71" customFormat="1" ht="12">
      <c r="C157" s="80"/>
      <c r="D157" s="80"/>
      <c r="E157" s="80"/>
      <c r="F157" s="80"/>
      <c r="G157" s="80"/>
      <c r="H157" s="80"/>
      <c r="I157" s="80"/>
      <c r="J157" s="80"/>
      <c r="K157" s="80"/>
      <c r="L157" s="80"/>
      <c r="M157" s="80"/>
    </row>
    <row r="158" spans="1:13" s="71" customFormat="1" ht="12">
      <c r="C158" s="80"/>
      <c r="D158" s="80"/>
      <c r="E158" s="80"/>
      <c r="F158" s="80"/>
      <c r="G158" s="80"/>
      <c r="H158" s="80"/>
      <c r="I158" s="80"/>
      <c r="J158" s="80"/>
      <c r="K158" s="80"/>
      <c r="L158" s="80"/>
      <c r="M158" s="80"/>
    </row>
    <row r="159" spans="1:13" s="71" customFormat="1" ht="12">
      <c r="C159" s="80"/>
      <c r="D159" s="80"/>
      <c r="E159" s="80"/>
      <c r="F159" s="80"/>
      <c r="G159" s="80"/>
      <c r="H159" s="80"/>
      <c r="I159" s="80"/>
      <c r="J159" s="80"/>
      <c r="K159" s="80"/>
      <c r="L159" s="80"/>
      <c r="M159" s="80"/>
    </row>
    <row r="160" spans="1:13" s="71" customFormat="1" ht="12">
      <c r="C160" s="80"/>
      <c r="D160" s="80"/>
      <c r="E160" s="80"/>
      <c r="F160" s="80"/>
      <c r="G160" s="80"/>
      <c r="H160" s="80"/>
      <c r="I160" s="80"/>
      <c r="J160" s="80"/>
      <c r="K160" s="80"/>
      <c r="L160" s="80"/>
      <c r="M160" s="80"/>
    </row>
    <row r="161" spans="3:37" s="71" customFormat="1" ht="12">
      <c r="C161" s="80"/>
      <c r="D161" s="80"/>
      <c r="E161" s="80"/>
      <c r="F161" s="80"/>
      <c r="G161" s="80"/>
      <c r="H161" s="80"/>
      <c r="I161" s="80"/>
      <c r="J161" s="80"/>
      <c r="K161" s="80"/>
      <c r="L161" s="80"/>
      <c r="M161" s="80"/>
    </row>
    <row r="162" spans="3:37" s="71" customFormat="1" ht="12">
      <c r="C162" s="80"/>
      <c r="D162" s="80"/>
      <c r="E162" s="80"/>
      <c r="F162" s="80"/>
      <c r="G162" s="80"/>
      <c r="H162" s="80"/>
      <c r="I162" s="80"/>
      <c r="J162" s="80"/>
      <c r="K162" s="80"/>
      <c r="L162" s="80"/>
      <c r="M162" s="80"/>
    </row>
    <row r="163" spans="3:37" s="71" customFormat="1" ht="12">
      <c r="C163" s="80"/>
      <c r="D163" s="80"/>
      <c r="E163" s="80"/>
      <c r="F163" s="80"/>
      <c r="G163" s="80"/>
      <c r="H163" s="80"/>
      <c r="I163" s="80"/>
      <c r="J163" s="80"/>
      <c r="K163" s="80"/>
      <c r="L163" s="80"/>
      <c r="M163" s="80"/>
    </row>
    <row r="164" spans="3:37" s="71" customFormat="1" ht="12">
      <c r="C164" s="80"/>
      <c r="D164" s="80"/>
      <c r="E164" s="80"/>
      <c r="F164" s="80"/>
      <c r="G164" s="80"/>
      <c r="H164" s="80"/>
      <c r="I164" s="80"/>
      <c r="J164" s="80"/>
      <c r="K164" s="80"/>
      <c r="L164" s="80"/>
      <c r="M164" s="80"/>
    </row>
    <row r="165" spans="3:37" s="71" customFormat="1" ht="12">
      <c r="C165" s="80"/>
      <c r="D165" s="80"/>
      <c r="E165" s="80"/>
      <c r="F165" s="80"/>
      <c r="G165" s="80"/>
      <c r="H165" s="80"/>
      <c r="I165" s="80"/>
      <c r="J165" s="80"/>
      <c r="K165" s="80"/>
      <c r="L165" s="80"/>
      <c r="M165" s="80"/>
    </row>
    <row r="166" spans="3:37" s="71" customFormat="1" ht="12">
      <c r="C166" s="80"/>
      <c r="D166" s="80"/>
      <c r="E166" s="80"/>
      <c r="F166" s="80"/>
      <c r="G166" s="80"/>
      <c r="H166" s="80"/>
      <c r="I166" s="80"/>
      <c r="J166" s="80"/>
      <c r="K166" s="80"/>
      <c r="L166" s="80"/>
      <c r="M166" s="80"/>
    </row>
    <row r="167" spans="3:37" s="71" customFormat="1" ht="12">
      <c r="C167" s="80"/>
      <c r="D167" s="80"/>
      <c r="E167" s="80"/>
      <c r="F167" s="80"/>
      <c r="G167" s="80"/>
      <c r="H167" s="80"/>
      <c r="I167" s="80"/>
      <c r="J167" s="80"/>
      <c r="K167" s="80"/>
      <c r="L167" s="80"/>
      <c r="M167" s="80"/>
    </row>
    <row r="168" spans="3:37" s="71" customFormat="1" ht="12">
      <c r="C168" s="80"/>
      <c r="D168" s="80"/>
      <c r="E168" s="80"/>
      <c r="F168" s="80"/>
      <c r="G168" s="80"/>
      <c r="H168" s="80"/>
      <c r="I168" s="80"/>
      <c r="J168" s="80"/>
      <c r="K168" s="80"/>
      <c r="L168" s="80"/>
      <c r="M168" s="80"/>
    </row>
    <row r="169" spans="3:37" s="71" customFormat="1" ht="12">
      <c r="C169" s="80"/>
      <c r="D169" s="80"/>
      <c r="E169" s="80"/>
      <c r="F169" s="80"/>
      <c r="G169" s="80"/>
      <c r="H169" s="80"/>
      <c r="I169" s="80"/>
      <c r="J169" s="80"/>
      <c r="K169" s="80"/>
      <c r="L169" s="80"/>
      <c r="M169" s="80"/>
    </row>
    <row r="170" spans="3:37" s="71" customFormat="1" ht="12">
      <c r="C170" s="80"/>
      <c r="D170" s="80"/>
      <c r="E170" s="80"/>
      <c r="F170" s="80"/>
      <c r="G170" s="80"/>
      <c r="H170" s="80"/>
      <c r="I170" s="80"/>
      <c r="J170" s="80"/>
      <c r="K170" s="80"/>
      <c r="L170" s="80"/>
      <c r="M170" s="80"/>
    </row>
    <row r="171" spans="3:37" s="37" customFormat="1" ht="12">
      <c r="C171" s="98"/>
      <c r="D171" s="98"/>
      <c r="E171" s="98"/>
      <c r="F171" s="98"/>
      <c r="G171" s="98"/>
      <c r="H171" s="98"/>
      <c r="I171" s="98"/>
      <c r="J171" s="98"/>
      <c r="K171" s="98"/>
      <c r="L171" s="98"/>
      <c r="M171" s="98"/>
      <c r="O171" s="71"/>
      <c r="P171" s="71"/>
      <c r="Q171" s="71"/>
      <c r="R171" s="71"/>
      <c r="S171" s="71"/>
      <c r="T171" s="71"/>
      <c r="U171" s="71"/>
      <c r="V171" s="71"/>
      <c r="W171" s="71"/>
      <c r="X171" s="71"/>
      <c r="Y171" s="71"/>
      <c r="Z171" s="71"/>
      <c r="AA171" s="71"/>
      <c r="AB171" s="71"/>
      <c r="AC171" s="71"/>
      <c r="AD171" s="71"/>
      <c r="AE171" s="71"/>
      <c r="AF171" s="71"/>
      <c r="AG171" s="71"/>
      <c r="AH171" s="71"/>
      <c r="AI171" s="71"/>
      <c r="AJ171" s="71"/>
      <c r="AK171" s="71"/>
    </row>
    <row r="172" spans="3:37" s="37" customFormat="1" ht="12">
      <c r="C172" s="98"/>
      <c r="D172" s="98"/>
      <c r="E172" s="98"/>
      <c r="F172" s="98"/>
      <c r="G172" s="98"/>
      <c r="H172" s="98"/>
      <c r="I172" s="98"/>
      <c r="J172" s="98"/>
      <c r="K172" s="98"/>
      <c r="L172" s="98"/>
      <c r="M172" s="98"/>
      <c r="O172" s="71"/>
      <c r="P172" s="71"/>
      <c r="Q172" s="71"/>
      <c r="R172" s="71"/>
      <c r="S172" s="71"/>
      <c r="T172" s="71"/>
      <c r="U172" s="71"/>
      <c r="V172" s="71"/>
      <c r="W172" s="71"/>
      <c r="X172" s="71"/>
      <c r="Y172" s="71"/>
      <c r="Z172" s="71"/>
      <c r="AA172" s="71"/>
      <c r="AB172" s="71"/>
      <c r="AC172" s="71"/>
      <c r="AD172" s="71"/>
      <c r="AE172" s="71"/>
      <c r="AF172" s="71"/>
      <c r="AG172" s="71"/>
      <c r="AH172" s="71"/>
      <c r="AI172" s="71"/>
      <c r="AJ172" s="71"/>
      <c r="AK172" s="71"/>
    </row>
    <row r="173" spans="3:37" s="37" customFormat="1" ht="12">
      <c r="C173" s="98"/>
      <c r="D173" s="98"/>
      <c r="E173" s="98"/>
      <c r="F173" s="98"/>
      <c r="G173" s="98"/>
      <c r="H173" s="98"/>
      <c r="I173" s="98"/>
      <c r="J173" s="98"/>
      <c r="K173" s="98"/>
      <c r="L173" s="98"/>
      <c r="M173" s="98"/>
    </row>
    <row r="174" spans="3:37" s="37" customFormat="1" ht="12">
      <c r="C174" s="98"/>
      <c r="D174" s="98"/>
      <c r="E174" s="98"/>
      <c r="F174" s="98"/>
      <c r="G174" s="98"/>
      <c r="H174" s="98"/>
      <c r="I174" s="98"/>
      <c r="J174" s="98"/>
      <c r="K174" s="98"/>
      <c r="L174" s="98"/>
      <c r="M174" s="98"/>
    </row>
    <row r="175" spans="3:37" s="37" customFormat="1" ht="12"/>
    <row r="176" spans="3:37" s="37" customFormat="1" ht="12"/>
    <row r="177" spans="15:37" s="1" customFormat="1" ht="12">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row>
    <row r="178" spans="15:37" s="1" customFormat="1" ht="12">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row>
    <row r="179" spans="15:37" s="1" customFormat="1" ht="12"/>
    <row r="180" spans="15:37">
      <c r="O180" s="1"/>
      <c r="P180" s="1"/>
      <c r="Q180" s="1"/>
      <c r="R180" s="1"/>
      <c r="S180" s="1"/>
      <c r="T180" s="1"/>
      <c r="U180" s="1"/>
      <c r="V180" s="1"/>
      <c r="W180" s="1"/>
      <c r="X180" s="1"/>
      <c r="Y180" s="1"/>
      <c r="Z180" s="1"/>
      <c r="AA180" s="1"/>
      <c r="AB180" s="1"/>
      <c r="AC180" s="1"/>
      <c r="AD180" s="1"/>
      <c r="AE180" s="1"/>
      <c r="AF180" s="1"/>
      <c r="AG180" s="1"/>
      <c r="AH180" s="1"/>
      <c r="AI180" s="1"/>
      <c r="AJ180" s="1"/>
      <c r="AK180" s="1"/>
    </row>
    <row r="181" spans="15:37">
      <c r="O181" s="1"/>
      <c r="P181" s="1"/>
      <c r="Q181" s="1"/>
      <c r="R181" s="1"/>
      <c r="S181" s="1"/>
      <c r="T181" s="1"/>
      <c r="U181" s="1"/>
      <c r="V181" s="1"/>
      <c r="W181" s="1"/>
      <c r="X181" s="1"/>
      <c r="Y181" s="1"/>
      <c r="Z181" s="1"/>
      <c r="AA181" s="1"/>
      <c r="AB181" s="1"/>
      <c r="AC181" s="1"/>
      <c r="AD181" s="1"/>
      <c r="AE181" s="1"/>
      <c r="AF181" s="1"/>
      <c r="AG181" s="1"/>
      <c r="AH181" s="1"/>
      <c r="AI181" s="1"/>
      <c r="AJ181" s="1"/>
      <c r="AK181" s="1"/>
    </row>
  </sheetData>
  <mergeCells count="5">
    <mergeCell ref="K5:L5"/>
    <mergeCell ref="C5:D5"/>
    <mergeCell ref="E5:F5"/>
    <mergeCell ref="G5:H5"/>
    <mergeCell ref="I5:J5"/>
  </mergeCells>
  <hyperlinks>
    <hyperlink ref="M2" location="Index!A1" display="Back to Index" xr:uid="{67343A68-B1CE-428C-AC16-E9C0D93A12E9}"/>
  </hyperlinks>
  <pageMargins left="0.7" right="0.7" top="0.75" bottom="0.75" header="0.3" footer="0.3"/>
  <pageSetup paperSize="9" scale="3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F0836-2FD4-4C3B-8A33-8CB1AFD80E43}">
  <dimension ref="A1:O793"/>
  <sheetViews>
    <sheetView showGridLines="0" showRowColHeaders="0" zoomScaleNormal="100" workbookViewId="0"/>
  </sheetViews>
  <sheetFormatPr defaultRowHeight="15"/>
  <cols>
    <col min="1" max="1" width="7.42578125" customWidth="1"/>
    <col min="2" max="2" width="44.85546875" customWidth="1"/>
    <col min="3" max="3" width="14.42578125" style="178" customWidth="1"/>
    <col min="4" max="4" width="108.42578125" customWidth="1"/>
  </cols>
  <sheetData>
    <row r="1" spans="1:15" s="2" customFormat="1" ht="19.5">
      <c r="B1" s="179" t="s">
        <v>290</v>
      </c>
      <c r="C1" s="179"/>
    </row>
    <row r="2" spans="1:15" s="208" customFormat="1" ht="18">
      <c r="A2" s="208" t="s">
        <v>99</v>
      </c>
      <c r="D2" s="242" t="s">
        <v>151</v>
      </c>
    </row>
    <row r="3" spans="1:15" s="43" customFormat="1" ht="18"/>
    <row r="4" spans="1:15" s="43" customFormat="1" ht="18">
      <c r="A4" s="177" t="s">
        <v>100</v>
      </c>
    </row>
    <row r="5" spans="1:15" s="43" customFormat="1" ht="15" customHeight="1">
      <c r="A5" s="308" t="s">
        <v>276</v>
      </c>
      <c r="B5" s="308"/>
      <c r="C5" s="308"/>
      <c r="D5" s="308"/>
    </row>
    <row r="6" spans="1:15" s="79" customFormat="1" ht="15" customHeight="1">
      <c r="B6" s="204"/>
      <c r="C6" s="204"/>
    </row>
    <row r="7" spans="1:15" s="71" customFormat="1" ht="15" customHeight="1">
      <c r="A7" s="177" t="s">
        <v>101</v>
      </c>
      <c r="B7" s="193"/>
      <c r="C7" s="193"/>
      <c r="L7" s="194"/>
    </row>
    <row r="8" spans="1:15" s="71" customFormat="1" ht="15" customHeight="1">
      <c r="A8" s="308" t="s">
        <v>227</v>
      </c>
      <c r="B8" s="308"/>
      <c r="C8" s="308"/>
      <c r="D8" s="308"/>
      <c r="E8" s="196"/>
      <c r="F8" s="196"/>
      <c r="G8" s="196"/>
      <c r="H8" s="196"/>
      <c r="I8" s="196"/>
      <c r="J8" s="196"/>
      <c r="K8" s="196"/>
      <c r="L8" s="196"/>
      <c r="M8" s="196"/>
      <c r="N8" s="196"/>
      <c r="O8" s="196"/>
    </row>
    <row r="9" spans="1:15" s="198" customFormat="1" ht="15" customHeight="1">
      <c r="A9" s="195" t="s">
        <v>225</v>
      </c>
      <c r="B9" s="196" t="s">
        <v>226</v>
      </c>
      <c r="C9" s="196"/>
      <c r="D9" s="199"/>
      <c r="E9" s="199"/>
      <c r="F9" s="199"/>
      <c r="G9" s="199"/>
      <c r="H9" s="199"/>
      <c r="I9" s="199"/>
      <c r="J9" s="199"/>
      <c r="K9" s="199"/>
      <c r="L9" s="197"/>
    </row>
    <row r="10" spans="1:15" s="198" customFormat="1" ht="15" customHeight="1">
      <c r="A10" s="195"/>
      <c r="B10" s="199"/>
      <c r="C10" s="199"/>
      <c r="D10" s="199"/>
      <c r="E10" s="199"/>
      <c r="F10" s="199"/>
      <c r="G10" s="199"/>
      <c r="H10" s="199"/>
      <c r="I10" s="199"/>
      <c r="J10" s="199"/>
      <c r="K10" s="199"/>
      <c r="L10" s="197"/>
    </row>
    <row r="11" spans="1:15" s="198" customFormat="1" ht="15" customHeight="1">
      <c r="A11" s="177" t="s">
        <v>102</v>
      </c>
      <c r="B11" s="193"/>
      <c r="C11" s="193"/>
      <c r="D11" s="71"/>
      <c r="E11" s="71"/>
      <c r="F11" s="71"/>
      <c r="G11" s="71"/>
      <c r="H11" s="71"/>
      <c r="I11" s="71"/>
      <c r="J11" s="71"/>
      <c r="K11" s="71"/>
      <c r="L11" s="197"/>
    </row>
    <row r="12" spans="1:15" s="198" customFormat="1" ht="15" customHeight="1">
      <c r="A12" s="209" t="s">
        <v>210</v>
      </c>
      <c r="B12" s="210"/>
      <c r="C12" s="210"/>
      <c r="D12" s="209"/>
      <c r="E12" s="199"/>
      <c r="F12" s="199"/>
      <c r="G12" s="199"/>
      <c r="H12" s="199"/>
      <c r="I12" s="199"/>
      <c r="J12" s="199"/>
      <c r="L12" s="194"/>
    </row>
    <row r="13" spans="1:15" s="198" customFormat="1" ht="15" customHeight="1">
      <c r="A13" s="209"/>
      <c r="B13" s="210"/>
      <c r="C13" s="210"/>
      <c r="D13" s="209"/>
      <c r="E13" s="199"/>
      <c r="F13" s="199"/>
      <c r="G13" s="199"/>
      <c r="H13" s="199"/>
      <c r="I13" s="199"/>
      <c r="J13" s="199"/>
      <c r="L13" s="194"/>
    </row>
    <row r="14" spans="1:15" s="198" customFormat="1" ht="15" customHeight="1">
      <c r="A14" s="177" t="s">
        <v>254</v>
      </c>
      <c r="B14" s="210"/>
      <c r="C14" s="210"/>
      <c r="D14" s="209"/>
      <c r="E14" s="199"/>
      <c r="F14" s="199"/>
      <c r="G14" s="199"/>
      <c r="H14" s="199"/>
      <c r="I14" s="199"/>
      <c r="J14" s="199"/>
      <c r="L14" s="194"/>
    </row>
    <row r="15" spans="1:15" s="198" customFormat="1" ht="15" customHeight="1">
      <c r="B15" s="203" t="s">
        <v>176</v>
      </c>
      <c r="C15" s="306" t="s">
        <v>233</v>
      </c>
      <c r="D15" s="306"/>
      <c r="F15" s="199"/>
      <c r="G15" s="199"/>
      <c r="H15" s="199"/>
      <c r="I15" s="199"/>
      <c r="J15" s="199"/>
      <c r="L15" s="194"/>
    </row>
    <row r="16" spans="1:15" s="198" customFormat="1" ht="15" customHeight="1">
      <c r="B16" s="203" t="s">
        <v>234</v>
      </c>
      <c r="C16" s="306" t="s">
        <v>235</v>
      </c>
      <c r="D16" s="306"/>
      <c r="F16" s="199"/>
      <c r="G16" s="194"/>
      <c r="H16" s="194"/>
      <c r="I16" s="194"/>
      <c r="J16" s="194"/>
      <c r="K16" s="194"/>
      <c r="L16" s="194"/>
    </row>
    <row r="17" spans="2:12" s="198" customFormat="1" ht="29.25" customHeight="1">
      <c r="B17" s="203" t="s">
        <v>259</v>
      </c>
      <c r="C17" s="306" t="s">
        <v>260</v>
      </c>
      <c r="D17" s="306"/>
      <c r="F17" s="199"/>
      <c r="G17" s="194"/>
      <c r="H17" s="194"/>
      <c r="I17" s="194"/>
      <c r="J17" s="194"/>
      <c r="K17" s="194"/>
      <c r="L17" s="194"/>
    </row>
    <row r="18" spans="2:12" s="71" customFormat="1" ht="15" customHeight="1">
      <c r="B18" s="203" t="s">
        <v>236</v>
      </c>
      <c r="C18" s="306" t="s">
        <v>237</v>
      </c>
      <c r="D18" s="306"/>
      <c r="F18" s="209"/>
      <c r="G18" s="200"/>
      <c r="H18" s="200"/>
      <c r="I18" s="200"/>
      <c r="J18" s="200"/>
      <c r="K18" s="200"/>
    </row>
    <row r="19" spans="2:12" s="71" customFormat="1" ht="29.25" customHeight="1">
      <c r="B19" s="203" t="s">
        <v>255</v>
      </c>
      <c r="C19" s="304" t="s">
        <v>256</v>
      </c>
      <c r="D19" s="304"/>
      <c r="F19" s="202"/>
    </row>
    <row r="20" spans="2:12" s="71" customFormat="1" ht="27.75" customHeight="1">
      <c r="B20" s="203" t="s">
        <v>165</v>
      </c>
      <c r="C20" s="306" t="s">
        <v>238</v>
      </c>
      <c r="D20" s="306"/>
      <c r="F20" s="202"/>
    </row>
    <row r="21" spans="2:12" s="71" customFormat="1" ht="30" customHeight="1">
      <c r="B21" s="203" t="s">
        <v>56</v>
      </c>
      <c r="C21" s="306" t="s">
        <v>257</v>
      </c>
      <c r="D21" s="306"/>
      <c r="F21" s="209"/>
      <c r="G21" s="196"/>
      <c r="H21" s="196"/>
      <c r="I21" s="196"/>
      <c r="J21" s="196"/>
      <c r="K21" s="196"/>
    </row>
    <row r="22" spans="2:12" s="71" customFormat="1" ht="15" customHeight="1">
      <c r="B22" s="203" t="s">
        <v>33</v>
      </c>
      <c r="C22" s="306" t="s">
        <v>239</v>
      </c>
      <c r="D22" s="306"/>
      <c r="F22" s="202"/>
    </row>
    <row r="23" spans="2:12" s="71" customFormat="1" ht="15" customHeight="1">
      <c r="B23" s="203" t="s">
        <v>155</v>
      </c>
      <c r="C23" s="306" t="s">
        <v>240</v>
      </c>
      <c r="D23" s="306"/>
      <c r="F23" s="202"/>
    </row>
    <row r="24" spans="2:12" s="71" customFormat="1" ht="15" customHeight="1">
      <c r="B24" s="203" t="s">
        <v>162</v>
      </c>
      <c r="C24" s="306" t="s">
        <v>268</v>
      </c>
      <c r="D24" s="306"/>
      <c r="F24" s="202"/>
    </row>
    <row r="25" spans="2:12" s="71" customFormat="1" ht="28.5" customHeight="1">
      <c r="B25" s="203" t="s">
        <v>241</v>
      </c>
      <c r="C25" s="304" t="s">
        <v>267</v>
      </c>
      <c r="D25" s="304"/>
      <c r="F25" s="202"/>
    </row>
    <row r="26" spans="2:12" s="71" customFormat="1" ht="12">
      <c r="B26" s="203" t="s">
        <v>139</v>
      </c>
      <c r="C26" s="304" t="s">
        <v>289</v>
      </c>
      <c r="D26" s="304"/>
      <c r="E26" s="241"/>
      <c r="F26" s="202"/>
    </row>
    <row r="27" spans="2:12" s="71" customFormat="1" ht="30.75" customHeight="1">
      <c r="B27" s="203" t="s">
        <v>242</v>
      </c>
      <c r="C27" s="306" t="s">
        <v>243</v>
      </c>
      <c r="D27" s="306"/>
      <c r="F27" s="202"/>
    </row>
    <row r="28" spans="2:12" s="71" customFormat="1" ht="30.75" customHeight="1">
      <c r="B28" s="203" t="s">
        <v>244</v>
      </c>
      <c r="C28" s="306" t="s">
        <v>245</v>
      </c>
      <c r="D28" s="306"/>
      <c r="F28" s="202"/>
    </row>
    <row r="29" spans="2:12" s="71" customFormat="1" ht="30" customHeight="1">
      <c r="B29" s="203" t="s">
        <v>285</v>
      </c>
      <c r="C29" s="306" t="s">
        <v>246</v>
      </c>
      <c r="D29" s="306"/>
      <c r="F29" s="202"/>
    </row>
    <row r="30" spans="2:12" s="71" customFormat="1" ht="42" customHeight="1">
      <c r="B30" s="203" t="s">
        <v>247</v>
      </c>
      <c r="C30" s="306" t="s">
        <v>248</v>
      </c>
      <c r="D30" s="306"/>
      <c r="F30" s="202"/>
    </row>
    <row r="31" spans="2:12" s="71" customFormat="1" ht="30" customHeight="1">
      <c r="B31" s="203" t="s">
        <v>249</v>
      </c>
      <c r="C31" s="306" t="s">
        <v>258</v>
      </c>
      <c r="D31" s="306"/>
      <c r="F31" s="202"/>
    </row>
    <row r="32" spans="2:12" s="71" customFormat="1" ht="15" customHeight="1">
      <c r="B32" s="203" t="s">
        <v>250</v>
      </c>
      <c r="C32" s="306" t="s">
        <v>251</v>
      </c>
      <c r="D32" s="306"/>
      <c r="F32" s="202"/>
    </row>
    <row r="33" spans="1:7" s="71" customFormat="1" ht="27.75" customHeight="1">
      <c r="B33" s="203" t="s">
        <v>252</v>
      </c>
      <c r="C33" s="306" t="s">
        <v>253</v>
      </c>
      <c r="D33" s="306"/>
      <c r="F33" s="202"/>
    </row>
    <row r="34" spans="1:7" s="202" customFormat="1" ht="15" customHeight="1">
      <c r="A34" s="201"/>
    </row>
    <row r="35" spans="1:7" s="202" customFormat="1" ht="15" customHeight="1">
      <c r="A35" s="177" t="s">
        <v>228</v>
      </c>
      <c r="B35" s="203"/>
      <c r="C35" s="203"/>
      <c r="E35" s="203"/>
      <c r="F35" s="203"/>
      <c r="G35" s="203"/>
    </row>
    <row r="36" spans="1:7" s="202" customFormat="1" ht="33" customHeight="1">
      <c r="A36" s="307" t="s">
        <v>283</v>
      </c>
      <c r="B36" s="307"/>
      <c r="C36" s="307"/>
      <c r="D36" s="307"/>
      <c r="E36" s="203"/>
      <c r="F36" s="203"/>
      <c r="G36" s="203"/>
    </row>
    <row r="37" spans="1:7" s="202" customFormat="1" ht="15" customHeight="1">
      <c r="A37" s="204" t="s">
        <v>280</v>
      </c>
      <c r="B37" s="203"/>
      <c r="C37" s="203"/>
      <c r="E37" s="203"/>
      <c r="F37" s="203"/>
      <c r="G37" s="203"/>
    </row>
    <row r="38" spans="1:7" s="202" customFormat="1" ht="15" customHeight="1">
      <c r="B38" s="205" t="s">
        <v>229</v>
      </c>
      <c r="C38" s="203"/>
      <c r="E38" s="203"/>
      <c r="F38" s="203"/>
      <c r="G38" s="203"/>
    </row>
    <row r="39" spans="1:7" s="202" customFormat="1" ht="15" customHeight="1">
      <c r="B39" s="205" t="s">
        <v>230</v>
      </c>
      <c r="C39" s="203"/>
      <c r="E39" s="203"/>
      <c r="F39" s="203"/>
      <c r="G39" s="203"/>
    </row>
    <row r="40" spans="1:7" s="71" customFormat="1" ht="15" customHeight="1">
      <c r="B40" s="206" t="s">
        <v>231</v>
      </c>
      <c r="C40" s="180"/>
      <c r="E40" s="180"/>
      <c r="F40" s="180"/>
      <c r="G40" s="180"/>
    </row>
    <row r="41" spans="1:7" s="71" customFormat="1" ht="15" customHeight="1">
      <c r="B41" s="206" t="s">
        <v>232</v>
      </c>
      <c r="C41" s="180"/>
      <c r="E41" s="180"/>
      <c r="F41" s="180"/>
      <c r="G41" s="180"/>
    </row>
    <row r="42" spans="1:7" s="71" customFormat="1" ht="15" customHeight="1">
      <c r="B42" s="206"/>
      <c r="C42" s="180"/>
      <c r="E42" s="180"/>
      <c r="F42" s="180"/>
      <c r="G42" s="180"/>
    </row>
    <row r="43" spans="1:7" s="71" customFormat="1" ht="15" customHeight="1" thickBot="1">
      <c r="B43" s="230" t="s">
        <v>326</v>
      </c>
      <c r="C43" s="231"/>
      <c r="E43" s="180"/>
      <c r="F43" s="180"/>
      <c r="G43" s="180"/>
    </row>
    <row r="44" spans="1:7" s="71" customFormat="1" ht="15" customHeight="1" thickBot="1">
      <c r="B44" s="232"/>
      <c r="C44" s="233">
        <v>2020</v>
      </c>
      <c r="E44" s="180"/>
      <c r="F44" s="180"/>
      <c r="G44" s="180"/>
    </row>
    <row r="45" spans="1:7" s="71" customFormat="1" ht="15" customHeight="1">
      <c r="B45" s="206" t="s">
        <v>281</v>
      </c>
      <c r="C45" s="235">
        <v>12.7</v>
      </c>
      <c r="E45" s="180"/>
      <c r="F45" s="180"/>
      <c r="G45" s="180"/>
    </row>
    <row r="46" spans="1:7" s="71" customFormat="1" ht="15" customHeight="1">
      <c r="B46" s="206" t="s">
        <v>155</v>
      </c>
      <c r="C46" s="235">
        <v>9.5</v>
      </c>
      <c r="E46" s="180"/>
      <c r="F46" s="180"/>
      <c r="G46" s="180"/>
    </row>
    <row r="47" spans="1:7" s="71" customFormat="1" ht="15" customHeight="1">
      <c r="B47" s="206" t="s">
        <v>156</v>
      </c>
      <c r="C47" s="235">
        <v>12.5</v>
      </c>
      <c r="E47" s="180"/>
      <c r="F47" s="180"/>
      <c r="G47" s="180"/>
    </row>
    <row r="48" spans="1:7" s="71" customFormat="1" ht="15" customHeight="1">
      <c r="B48" s="206" t="s">
        <v>160</v>
      </c>
      <c r="C48" s="235">
        <v>18.100000000000001</v>
      </c>
      <c r="E48" s="180"/>
      <c r="F48" s="180"/>
      <c r="G48" s="180"/>
    </row>
    <row r="49" spans="1:7" s="71" customFormat="1" ht="15" customHeight="1">
      <c r="B49" s="206" t="s">
        <v>282</v>
      </c>
      <c r="C49" s="235">
        <v>5</v>
      </c>
      <c r="E49" s="180"/>
      <c r="F49" s="180"/>
      <c r="G49" s="180"/>
    </row>
    <row r="50" spans="1:7" s="71" customFormat="1" ht="15" customHeight="1" thickBot="1">
      <c r="B50" s="234" t="s">
        <v>162</v>
      </c>
      <c r="C50" s="236">
        <v>20.3</v>
      </c>
      <c r="E50" s="180"/>
      <c r="F50" s="180"/>
      <c r="G50" s="180"/>
    </row>
    <row r="51" spans="1:7" s="71" customFormat="1" ht="15" customHeight="1">
      <c r="B51" s="180" t="s">
        <v>295</v>
      </c>
      <c r="C51" s="180"/>
      <c r="E51" s="180"/>
      <c r="F51" s="180"/>
      <c r="G51" s="180"/>
    </row>
    <row r="52" spans="1:7" s="71" customFormat="1" ht="15" customHeight="1">
      <c r="B52" s="206"/>
      <c r="C52" s="180"/>
      <c r="E52" s="180"/>
      <c r="F52" s="180"/>
      <c r="G52" s="180"/>
    </row>
    <row r="53" spans="1:7" s="71" customFormat="1" ht="15" customHeight="1">
      <c r="A53" s="71" t="s">
        <v>284</v>
      </c>
      <c r="B53" s="207"/>
      <c r="C53" s="207"/>
      <c r="E53" s="207"/>
      <c r="F53" s="207"/>
      <c r="G53" s="207"/>
    </row>
    <row r="54" spans="1:7" s="71" customFormat="1" ht="15" customHeight="1">
      <c r="B54" s="207"/>
      <c r="C54" s="207"/>
      <c r="E54" s="207"/>
      <c r="F54" s="207"/>
      <c r="G54" s="207"/>
    </row>
    <row r="55" spans="1:7" s="71" customFormat="1" ht="15" customHeight="1"/>
    <row r="56" spans="1:7" s="71" customFormat="1" ht="15" customHeight="1"/>
    <row r="57" spans="1:7" s="22" customFormat="1" ht="15" customHeight="1"/>
    <row r="58" spans="1:7" s="22" customFormat="1" ht="15" customHeight="1"/>
    <row r="59" spans="1:7" s="22" customFormat="1" ht="15" customHeight="1"/>
    <row r="60" spans="1:7" s="22" customFormat="1" ht="15" customHeight="1"/>
    <row r="61" spans="1:7" s="22" customFormat="1" ht="15" customHeight="1"/>
    <row r="62" spans="1:7" s="22" customFormat="1" ht="15" customHeight="1"/>
    <row r="63" spans="1:7" s="22" customFormat="1" ht="15" customHeight="1"/>
    <row r="64" spans="1:7" s="22" customFormat="1" ht="15" customHeight="1"/>
    <row r="65" s="22" customFormat="1" ht="15" customHeight="1"/>
    <row r="66" s="22" customFormat="1" ht="15" customHeight="1"/>
    <row r="67" s="22" customFormat="1" ht="15" customHeight="1"/>
    <row r="68" s="22" customFormat="1" ht="15" customHeight="1"/>
    <row r="69" s="22" customFormat="1" ht="15" customHeight="1"/>
    <row r="70" s="22" customFormat="1" ht="15" customHeight="1"/>
    <row r="71" s="22" customFormat="1" ht="15" customHeight="1"/>
    <row r="72" s="22" customFormat="1" ht="15" customHeight="1"/>
    <row r="73" s="22" customFormat="1" ht="15" customHeight="1"/>
    <row r="74" s="22" customFormat="1" ht="15" customHeight="1"/>
    <row r="75" s="22" customFormat="1" ht="15" customHeight="1"/>
    <row r="76" s="22" customFormat="1" ht="15" customHeight="1"/>
    <row r="77" s="22" customFormat="1" ht="15" customHeight="1"/>
    <row r="78" s="22" customFormat="1" ht="15" customHeight="1"/>
    <row r="79" s="22" customFormat="1" ht="15" customHeight="1"/>
    <row r="80" s="22" customFormat="1" ht="15" customHeight="1"/>
    <row r="81" s="22" customFormat="1" ht="15" customHeight="1"/>
    <row r="82" s="22" customFormat="1" ht="15" customHeight="1"/>
    <row r="83" s="22" customFormat="1" ht="15" customHeight="1"/>
    <row r="84" s="22" customFormat="1" ht="15" customHeight="1"/>
    <row r="85" s="22" customFormat="1"/>
    <row r="86" s="22" customFormat="1"/>
    <row r="87" s="22" customFormat="1"/>
    <row r="88" s="22" customFormat="1"/>
    <row r="89" s="22" customFormat="1"/>
    <row r="90" s="22" customFormat="1"/>
    <row r="91" s="22" customFormat="1"/>
    <row r="92" s="22" customFormat="1"/>
    <row r="93" s="22" customFormat="1"/>
    <row r="94" s="22" customFormat="1"/>
    <row r="95" s="22" customFormat="1"/>
    <row r="96" s="22" customFormat="1"/>
    <row r="97" s="22" customFormat="1"/>
    <row r="98" s="22" customFormat="1"/>
    <row r="99" s="22" customFormat="1"/>
    <row r="100" s="22" customFormat="1"/>
    <row r="101" s="22" customFormat="1"/>
    <row r="102" s="22" customFormat="1"/>
    <row r="103" s="22" customFormat="1"/>
    <row r="104" s="22" customFormat="1"/>
    <row r="105" s="22" customFormat="1"/>
    <row r="106" s="22" customFormat="1"/>
    <row r="107" s="22" customFormat="1"/>
    <row r="108" s="22" customFormat="1"/>
    <row r="109" s="22" customFormat="1"/>
    <row r="110" s="22" customFormat="1"/>
    <row r="111" s="22" customFormat="1"/>
    <row r="112" s="22" customFormat="1"/>
    <row r="113" s="22" customFormat="1"/>
    <row r="114" s="22" customFormat="1"/>
    <row r="115" s="22" customFormat="1"/>
    <row r="116" s="22" customFormat="1"/>
    <row r="117" s="22" customFormat="1"/>
    <row r="118" s="22" customFormat="1"/>
    <row r="119" s="22" customFormat="1"/>
    <row r="120" s="22" customFormat="1"/>
    <row r="121" s="22" customFormat="1"/>
    <row r="122" s="22" customFormat="1"/>
    <row r="123" s="22" customFormat="1"/>
    <row r="124" s="22" customFormat="1"/>
    <row r="125" s="22" customFormat="1"/>
    <row r="126" s="22" customFormat="1"/>
    <row r="127" s="22" customFormat="1"/>
    <row r="128" s="22" customFormat="1"/>
    <row r="129" s="22" customFormat="1"/>
    <row r="130" s="22" customFormat="1"/>
    <row r="131" s="22" customFormat="1"/>
    <row r="132" s="22" customFormat="1"/>
    <row r="133" s="22" customFormat="1"/>
    <row r="134" s="22" customFormat="1"/>
    <row r="135" s="22" customFormat="1"/>
    <row r="136" s="22" customFormat="1"/>
    <row r="137" s="22" customFormat="1"/>
    <row r="138" s="22" customFormat="1"/>
    <row r="139" s="22" customFormat="1"/>
    <row r="140" s="22" customFormat="1"/>
    <row r="141" s="22" customFormat="1"/>
    <row r="142" s="22" customFormat="1"/>
    <row r="143" s="22" customFormat="1"/>
    <row r="144" s="22" customFormat="1"/>
    <row r="145" s="22" customFormat="1"/>
    <row r="146" s="22" customFormat="1"/>
    <row r="147" s="22" customFormat="1"/>
    <row r="148" s="22" customFormat="1"/>
    <row r="149" s="22" customFormat="1"/>
    <row r="150" s="22" customFormat="1"/>
    <row r="151" s="22" customFormat="1"/>
    <row r="152" s="22" customFormat="1"/>
    <row r="153" s="22" customFormat="1"/>
    <row r="154" s="22" customFormat="1"/>
    <row r="155" s="22" customFormat="1"/>
    <row r="156" s="22" customFormat="1"/>
    <row r="157" s="22" customFormat="1"/>
    <row r="158" s="22" customFormat="1"/>
    <row r="159" s="22" customFormat="1"/>
    <row r="160" s="22" customFormat="1"/>
    <row r="161" s="22" customFormat="1"/>
    <row r="162" s="22" customFormat="1"/>
    <row r="163" s="22" customFormat="1"/>
    <row r="164" s="22" customFormat="1"/>
    <row r="165" s="22" customFormat="1"/>
    <row r="166" s="22" customFormat="1"/>
    <row r="167" s="22" customFormat="1"/>
    <row r="168" s="22" customFormat="1"/>
    <row r="169" s="22" customFormat="1"/>
    <row r="170" s="22" customFormat="1"/>
    <row r="171" s="22" customFormat="1"/>
    <row r="172" s="22" customFormat="1"/>
    <row r="173" s="22" customFormat="1"/>
    <row r="174" s="22" customFormat="1"/>
    <row r="175" s="22" customFormat="1"/>
    <row r="176" s="22" customFormat="1"/>
    <row r="177" s="22" customFormat="1"/>
    <row r="178" s="22" customFormat="1"/>
    <row r="179" s="22" customFormat="1"/>
    <row r="180" s="22" customFormat="1"/>
    <row r="181" s="22" customFormat="1"/>
    <row r="182" s="22" customFormat="1"/>
    <row r="183" s="22" customFormat="1"/>
    <row r="184" s="22" customFormat="1"/>
    <row r="185" s="22" customFormat="1"/>
    <row r="186" s="22" customFormat="1"/>
    <row r="187" s="22" customFormat="1"/>
    <row r="188" s="22" customFormat="1"/>
    <row r="189" s="22" customFormat="1"/>
    <row r="190" s="22" customFormat="1"/>
    <row r="191" s="22" customFormat="1"/>
    <row r="192" s="22" customFormat="1"/>
    <row r="193" s="22" customFormat="1"/>
    <row r="194" s="22" customFormat="1"/>
    <row r="195" s="22" customFormat="1"/>
    <row r="196" s="22" customFormat="1"/>
    <row r="197" s="22" customFormat="1"/>
    <row r="198" s="22" customFormat="1"/>
    <row r="199" s="22" customFormat="1"/>
    <row r="200" s="22" customFormat="1"/>
    <row r="201" s="22" customFormat="1"/>
    <row r="202" s="22" customFormat="1"/>
    <row r="203" s="22" customFormat="1"/>
    <row r="204" s="22" customFormat="1"/>
    <row r="205" s="22" customFormat="1"/>
    <row r="206" s="22" customFormat="1"/>
    <row r="207" s="22" customFormat="1"/>
    <row r="208" s="22" customFormat="1"/>
    <row r="209" s="22" customFormat="1"/>
    <row r="210" s="22" customFormat="1"/>
    <row r="211" s="22" customFormat="1"/>
    <row r="212" s="22" customFormat="1"/>
    <row r="213" s="22" customFormat="1"/>
    <row r="214" s="22" customFormat="1"/>
    <row r="215" s="22" customFormat="1"/>
    <row r="216" s="22" customFormat="1"/>
    <row r="217" s="22" customFormat="1"/>
    <row r="218" s="22" customFormat="1"/>
    <row r="219" s="22" customFormat="1"/>
    <row r="220" s="22" customFormat="1"/>
    <row r="221" s="22" customFormat="1"/>
    <row r="222" s="22" customFormat="1"/>
    <row r="223" s="22" customFormat="1"/>
    <row r="224" s="22" customFormat="1"/>
    <row r="225" s="22" customFormat="1"/>
    <row r="226" s="22" customFormat="1"/>
    <row r="227" s="22" customFormat="1"/>
    <row r="228" s="22" customFormat="1"/>
    <row r="229" s="22" customFormat="1"/>
    <row r="230" s="22" customFormat="1"/>
    <row r="231" s="22" customFormat="1"/>
    <row r="232" s="22" customFormat="1"/>
    <row r="233" s="22" customFormat="1"/>
    <row r="234" s="22" customFormat="1"/>
    <row r="235" s="22" customFormat="1"/>
    <row r="236" s="22" customFormat="1"/>
    <row r="237" s="22" customFormat="1"/>
    <row r="238" s="22" customFormat="1"/>
    <row r="239" s="22" customFormat="1"/>
    <row r="240" s="22" customFormat="1"/>
    <row r="241" s="22" customFormat="1"/>
    <row r="242" s="22" customFormat="1"/>
    <row r="243" s="22" customFormat="1"/>
    <row r="244" s="22" customFormat="1"/>
    <row r="245" s="22" customFormat="1"/>
    <row r="246" s="22" customFormat="1"/>
    <row r="247" s="22" customFormat="1"/>
    <row r="248" s="22" customFormat="1"/>
    <row r="249" s="22" customFormat="1"/>
    <row r="250" s="22" customFormat="1"/>
    <row r="251" s="22" customFormat="1"/>
    <row r="252" s="22" customFormat="1"/>
    <row r="253" s="22" customFormat="1"/>
    <row r="254" s="22" customFormat="1"/>
    <row r="255" s="22" customFormat="1"/>
    <row r="256" s="22" customFormat="1"/>
    <row r="257" s="22" customFormat="1"/>
    <row r="258" s="22" customFormat="1"/>
    <row r="259" s="22" customFormat="1"/>
    <row r="260" s="22" customFormat="1"/>
    <row r="261" s="22" customFormat="1"/>
    <row r="262" s="22" customFormat="1"/>
    <row r="263" s="22" customFormat="1"/>
    <row r="264" s="22" customFormat="1"/>
    <row r="265" s="22" customFormat="1"/>
    <row r="266" s="22" customFormat="1"/>
    <row r="267" s="22" customFormat="1"/>
    <row r="268" s="22" customFormat="1"/>
    <row r="269" s="22" customFormat="1"/>
    <row r="270" s="22" customFormat="1"/>
    <row r="271" s="22" customFormat="1"/>
    <row r="272" s="22" customFormat="1"/>
    <row r="273" s="22" customFormat="1"/>
    <row r="274" s="22" customFormat="1"/>
    <row r="275" s="22" customFormat="1"/>
    <row r="276" s="22" customFormat="1"/>
    <row r="277" s="22" customFormat="1"/>
    <row r="278" s="22" customFormat="1"/>
    <row r="279" s="22" customFormat="1"/>
    <row r="280" s="22" customFormat="1"/>
    <row r="281" s="22" customFormat="1"/>
    <row r="282" s="22" customFormat="1"/>
    <row r="283" s="22" customFormat="1"/>
    <row r="284" s="22" customFormat="1"/>
    <row r="285" s="22" customFormat="1"/>
    <row r="286" s="22" customFormat="1"/>
    <row r="287" s="22" customFormat="1"/>
    <row r="288" s="22" customFormat="1"/>
    <row r="289" s="22" customFormat="1"/>
    <row r="290" s="22" customFormat="1"/>
    <row r="291" s="22" customFormat="1"/>
    <row r="292" s="22" customFormat="1"/>
    <row r="293" s="22" customFormat="1"/>
    <row r="294" s="22" customFormat="1"/>
    <row r="295" s="22" customFormat="1"/>
    <row r="296" s="22" customFormat="1"/>
    <row r="297" s="22" customFormat="1"/>
    <row r="298" s="22" customFormat="1"/>
    <row r="299" s="22" customFormat="1"/>
    <row r="300" s="22" customFormat="1"/>
    <row r="301" s="22" customFormat="1"/>
    <row r="302" s="22" customFormat="1"/>
    <row r="303" s="22" customFormat="1"/>
    <row r="304" s="22" customFormat="1"/>
    <row r="305" s="22" customFormat="1"/>
    <row r="306" s="22" customFormat="1"/>
    <row r="307" s="22" customFormat="1"/>
    <row r="308" s="22" customFormat="1"/>
    <row r="309" s="22" customFormat="1"/>
    <row r="310" s="22" customFormat="1"/>
    <row r="311" s="22" customFormat="1"/>
    <row r="312" s="22" customFormat="1"/>
    <row r="313" s="22" customFormat="1"/>
    <row r="314" s="22" customFormat="1"/>
    <row r="315" s="22" customFormat="1"/>
    <row r="316" s="22" customFormat="1"/>
    <row r="317" s="22" customFormat="1"/>
    <row r="318" s="22" customFormat="1"/>
    <row r="319" s="22" customFormat="1"/>
    <row r="320" s="22" customFormat="1"/>
    <row r="321" s="22" customFormat="1"/>
    <row r="322" s="22" customFormat="1"/>
    <row r="323" s="22" customFormat="1"/>
    <row r="324" s="22" customFormat="1"/>
    <row r="325" s="22" customFormat="1"/>
    <row r="326" s="22" customFormat="1"/>
    <row r="327" s="22" customFormat="1"/>
    <row r="328" s="22" customFormat="1"/>
    <row r="329" s="22" customFormat="1"/>
    <row r="330" s="22" customFormat="1"/>
    <row r="331" s="22" customFormat="1"/>
    <row r="332" s="22" customFormat="1"/>
    <row r="333" s="22" customFormat="1"/>
    <row r="334" s="22" customFormat="1"/>
    <row r="335" s="22" customFormat="1"/>
    <row r="336" s="22" customFormat="1"/>
    <row r="337" s="22" customFormat="1"/>
    <row r="338" s="22" customFormat="1"/>
    <row r="339" s="22" customFormat="1"/>
    <row r="340" s="22" customFormat="1"/>
    <row r="341" s="22" customFormat="1"/>
    <row r="342" s="22" customFormat="1"/>
    <row r="343" s="22" customFormat="1"/>
    <row r="344" s="22" customFormat="1"/>
    <row r="345" s="22" customFormat="1"/>
    <row r="346" s="22" customFormat="1"/>
    <row r="347" s="22" customFormat="1"/>
    <row r="348" s="22" customFormat="1"/>
    <row r="349" s="22" customFormat="1"/>
    <row r="350" s="22" customFormat="1"/>
    <row r="351" s="22" customFormat="1"/>
    <row r="352" s="22" customFormat="1"/>
    <row r="353" s="22" customFormat="1"/>
    <row r="354" s="22" customFormat="1"/>
    <row r="355" s="22" customFormat="1"/>
    <row r="356" s="22" customFormat="1"/>
    <row r="357" s="22" customFormat="1"/>
    <row r="358" s="22" customFormat="1"/>
    <row r="359" s="22" customFormat="1"/>
    <row r="360" s="22" customFormat="1"/>
    <row r="361" s="22" customFormat="1"/>
    <row r="362" s="22" customFormat="1"/>
    <row r="363" s="22" customFormat="1"/>
    <row r="364" s="22" customFormat="1"/>
    <row r="365" s="22" customFormat="1"/>
    <row r="366" s="22" customFormat="1"/>
    <row r="367" s="22" customFormat="1"/>
    <row r="368" s="22" customFormat="1"/>
    <row r="369" s="22" customFormat="1"/>
    <row r="370" s="22" customFormat="1"/>
    <row r="371" s="22" customFormat="1"/>
    <row r="372" s="22" customFormat="1"/>
    <row r="373" s="22" customFormat="1"/>
    <row r="374" s="22" customFormat="1"/>
    <row r="375" s="22" customFormat="1"/>
    <row r="376" s="22" customFormat="1"/>
    <row r="377" s="22" customFormat="1"/>
    <row r="378" s="22" customFormat="1"/>
    <row r="379" s="22" customFormat="1"/>
    <row r="380" s="22" customFormat="1"/>
    <row r="381" s="22" customFormat="1"/>
    <row r="382" s="22" customFormat="1"/>
    <row r="383" s="22" customFormat="1"/>
    <row r="384" s="22" customFormat="1"/>
    <row r="385" s="22" customFormat="1"/>
    <row r="386" s="22" customFormat="1"/>
    <row r="387" s="22" customFormat="1"/>
    <row r="388" s="22" customFormat="1"/>
    <row r="389" s="22" customFormat="1"/>
    <row r="390" s="22" customFormat="1"/>
    <row r="391" s="22" customFormat="1"/>
    <row r="392" s="22" customFormat="1"/>
    <row r="393" s="22" customFormat="1"/>
    <row r="394" s="22" customFormat="1"/>
    <row r="395" s="22" customFormat="1"/>
    <row r="396" s="22" customFormat="1"/>
    <row r="397" s="22" customFormat="1"/>
    <row r="398" s="22" customFormat="1"/>
    <row r="399" s="22" customFormat="1"/>
    <row r="400" s="22" customFormat="1"/>
    <row r="401" s="22" customFormat="1"/>
    <row r="402" s="22" customFormat="1"/>
    <row r="403" s="22" customFormat="1"/>
    <row r="404" s="22" customFormat="1"/>
    <row r="405" s="22" customFormat="1"/>
    <row r="406" s="22" customFormat="1"/>
    <row r="407" s="22" customFormat="1"/>
    <row r="408" s="22" customFormat="1"/>
    <row r="409" s="22" customFormat="1"/>
    <row r="410" s="22" customFormat="1"/>
    <row r="411" s="22" customFormat="1"/>
    <row r="412" s="22" customFormat="1"/>
    <row r="413" s="22" customFormat="1"/>
    <row r="414" s="22" customFormat="1"/>
    <row r="415" s="22" customFormat="1"/>
    <row r="416" s="22" customFormat="1"/>
    <row r="417" s="22" customFormat="1"/>
    <row r="418" s="22" customFormat="1"/>
    <row r="419" s="22" customFormat="1"/>
    <row r="420" s="22" customFormat="1"/>
    <row r="421" s="22" customFormat="1"/>
    <row r="422" s="22" customFormat="1"/>
    <row r="423" s="22" customFormat="1"/>
    <row r="424" s="22" customFormat="1"/>
    <row r="425" s="22" customFormat="1"/>
    <row r="426" s="22" customFormat="1"/>
    <row r="427" s="22" customFormat="1"/>
    <row r="428" s="22" customFormat="1"/>
    <row r="429" s="22" customFormat="1"/>
    <row r="430" s="22" customFormat="1"/>
    <row r="431" s="22" customFormat="1"/>
    <row r="432" s="22" customFormat="1"/>
    <row r="433" s="22" customFormat="1"/>
    <row r="434" s="22" customFormat="1"/>
    <row r="435" s="22" customFormat="1"/>
    <row r="436" s="22" customFormat="1"/>
    <row r="437" s="22" customFormat="1"/>
    <row r="438" s="22" customFormat="1"/>
    <row r="439" s="22" customFormat="1"/>
    <row r="440" s="22" customFormat="1"/>
    <row r="441" s="22" customFormat="1"/>
    <row r="442" s="22" customFormat="1"/>
    <row r="443" s="22" customFormat="1"/>
    <row r="444" s="22" customFormat="1"/>
    <row r="445" s="22" customFormat="1"/>
    <row r="446" s="22" customFormat="1"/>
    <row r="447" s="22" customFormat="1"/>
    <row r="448" s="22" customFormat="1"/>
    <row r="449" s="22" customFormat="1"/>
    <row r="450" s="22" customFormat="1"/>
    <row r="451" s="22" customFormat="1"/>
    <row r="452" s="22" customFormat="1"/>
    <row r="453" s="22" customFormat="1"/>
    <row r="454" s="22" customFormat="1"/>
    <row r="455" s="22" customFormat="1"/>
    <row r="456" s="22" customFormat="1"/>
    <row r="457" s="22" customFormat="1"/>
    <row r="458" s="22" customFormat="1"/>
    <row r="459" s="22" customFormat="1"/>
    <row r="460" s="22" customFormat="1"/>
    <row r="461" s="22" customFormat="1"/>
    <row r="462" s="22" customFormat="1"/>
    <row r="463" s="22" customFormat="1"/>
    <row r="464" s="22" customFormat="1"/>
    <row r="465" s="22" customFormat="1"/>
    <row r="466" s="22" customFormat="1"/>
    <row r="467" s="22" customFormat="1"/>
    <row r="468" s="22" customFormat="1"/>
    <row r="469" s="22" customFormat="1"/>
    <row r="470" s="22" customFormat="1"/>
    <row r="471" s="22" customFormat="1"/>
    <row r="472" s="22" customFormat="1"/>
    <row r="473" s="22" customFormat="1"/>
    <row r="474" s="22" customFormat="1"/>
    <row r="475" s="22" customFormat="1"/>
    <row r="476" s="22" customFormat="1"/>
    <row r="477" s="22" customFormat="1"/>
    <row r="478" s="22" customFormat="1"/>
    <row r="479" s="22" customFormat="1"/>
    <row r="480" s="22" customFormat="1"/>
    <row r="481" s="22" customFormat="1"/>
    <row r="482" s="22" customFormat="1"/>
    <row r="483" s="22" customFormat="1"/>
    <row r="484" s="22" customFormat="1"/>
    <row r="485" s="22" customFormat="1"/>
    <row r="486" s="22" customFormat="1"/>
    <row r="487" s="22" customFormat="1"/>
    <row r="488" s="22" customFormat="1"/>
    <row r="489" s="22" customFormat="1"/>
    <row r="490" s="22" customFormat="1"/>
    <row r="491" s="22" customFormat="1"/>
    <row r="492" s="22" customFormat="1"/>
    <row r="493" s="22" customFormat="1"/>
    <row r="494" s="22" customFormat="1"/>
    <row r="495" s="22" customFormat="1"/>
    <row r="496" s="22" customFormat="1"/>
    <row r="497" s="22" customFormat="1"/>
    <row r="498" s="22" customFormat="1"/>
    <row r="499" s="22" customFormat="1"/>
    <row r="500" s="22" customFormat="1"/>
    <row r="501" s="22" customFormat="1"/>
    <row r="502" s="22" customFormat="1"/>
    <row r="503" s="22" customFormat="1"/>
    <row r="504" s="22" customFormat="1"/>
    <row r="505" s="22" customFormat="1"/>
    <row r="506" s="22" customFormat="1"/>
    <row r="507" s="22" customFormat="1"/>
    <row r="508" s="22" customFormat="1"/>
    <row r="509" s="22" customFormat="1"/>
    <row r="510" s="22" customFormat="1"/>
    <row r="511" s="22" customFormat="1"/>
    <row r="512" s="22" customFormat="1"/>
    <row r="513" s="22" customFormat="1"/>
    <row r="514" s="22" customFormat="1"/>
    <row r="515" s="22" customFormat="1"/>
    <row r="516" s="22" customFormat="1"/>
    <row r="517" s="22" customFormat="1"/>
    <row r="518" s="22" customFormat="1"/>
    <row r="519" s="22" customFormat="1"/>
    <row r="520" s="22" customFormat="1"/>
    <row r="521" s="22" customFormat="1"/>
    <row r="522" s="22" customFormat="1"/>
    <row r="523" s="22" customFormat="1"/>
    <row r="524" s="22" customFormat="1"/>
    <row r="525" s="22" customFormat="1"/>
    <row r="526" s="22" customFormat="1"/>
    <row r="527" s="22" customFormat="1"/>
    <row r="528" s="22" customFormat="1"/>
    <row r="529" s="22" customFormat="1"/>
    <row r="530" s="22" customFormat="1"/>
    <row r="531" s="22" customFormat="1"/>
    <row r="532" s="22" customFormat="1"/>
    <row r="533" s="22" customFormat="1"/>
    <row r="534" s="22" customFormat="1"/>
    <row r="535" s="22" customFormat="1"/>
    <row r="536" s="22" customFormat="1"/>
    <row r="537" s="22" customFormat="1"/>
    <row r="538" s="22" customFormat="1"/>
    <row r="539" s="22" customFormat="1"/>
    <row r="540" s="22" customFormat="1"/>
    <row r="541" s="22" customFormat="1"/>
    <row r="542" s="22" customFormat="1"/>
    <row r="543" s="22" customFormat="1"/>
    <row r="544" s="22" customFormat="1"/>
    <row r="545" s="22" customFormat="1"/>
    <row r="546" s="22" customFormat="1"/>
    <row r="547" s="22" customFormat="1"/>
    <row r="548" s="22" customFormat="1"/>
    <row r="549" s="22" customFormat="1"/>
    <row r="550" s="22" customFormat="1"/>
    <row r="551" s="22" customFormat="1"/>
    <row r="552" s="22" customFormat="1"/>
    <row r="553" s="22" customFormat="1"/>
    <row r="554" s="22" customFormat="1"/>
    <row r="555" s="22" customFormat="1"/>
    <row r="556" s="22" customFormat="1"/>
    <row r="557" s="22" customFormat="1"/>
    <row r="558" s="22" customFormat="1"/>
    <row r="559" s="22" customFormat="1"/>
    <row r="560" s="22" customFormat="1"/>
    <row r="561" s="22" customFormat="1"/>
    <row r="562" s="22" customFormat="1"/>
    <row r="563" s="22" customFormat="1"/>
    <row r="564" s="22" customFormat="1"/>
    <row r="565" s="22" customFormat="1"/>
    <row r="566" s="22" customFormat="1"/>
    <row r="567" s="22" customFormat="1"/>
    <row r="568" s="22" customFormat="1"/>
    <row r="569" s="22" customFormat="1"/>
    <row r="570" s="22" customFormat="1"/>
    <row r="571" s="22" customFormat="1"/>
    <row r="572" s="22" customFormat="1"/>
    <row r="573" s="22" customFormat="1"/>
    <row r="574" s="22" customFormat="1"/>
    <row r="575" s="22" customFormat="1"/>
    <row r="576" s="22" customFormat="1"/>
    <row r="577" s="22" customFormat="1"/>
    <row r="578" s="22" customFormat="1"/>
    <row r="579" s="22" customFormat="1"/>
    <row r="580" s="22" customFormat="1"/>
    <row r="581" s="22" customFormat="1"/>
    <row r="582" s="22" customFormat="1"/>
    <row r="583" s="22" customFormat="1"/>
    <row r="584" s="22" customFormat="1"/>
    <row r="585" s="22" customFormat="1"/>
    <row r="586" s="22" customFormat="1"/>
    <row r="587" s="22" customFormat="1"/>
    <row r="588" s="22" customFormat="1"/>
    <row r="589" s="22" customFormat="1"/>
    <row r="590" s="22" customFormat="1"/>
    <row r="591" s="22" customFormat="1"/>
    <row r="592" s="22" customFormat="1"/>
    <row r="593" s="22" customFormat="1"/>
    <row r="594" s="22" customFormat="1"/>
    <row r="595" s="22" customFormat="1"/>
    <row r="596" s="22" customFormat="1"/>
    <row r="597" s="22" customFormat="1"/>
    <row r="598" s="22" customFormat="1"/>
    <row r="599" s="22" customFormat="1"/>
    <row r="600" s="22" customFormat="1"/>
    <row r="601" s="22" customFormat="1"/>
    <row r="602" s="22" customFormat="1"/>
    <row r="603" s="22" customFormat="1"/>
    <row r="604" s="22" customFormat="1"/>
    <row r="605" s="22" customFormat="1"/>
    <row r="606" s="22" customFormat="1"/>
    <row r="607" s="22" customFormat="1"/>
    <row r="608" s="22" customFormat="1"/>
    <row r="609" s="22" customFormat="1"/>
    <row r="610" s="22" customFormat="1"/>
    <row r="611" s="22" customFormat="1"/>
    <row r="612" s="22" customFormat="1"/>
    <row r="613" s="22" customFormat="1"/>
    <row r="614" s="22" customFormat="1"/>
    <row r="615" s="22" customFormat="1"/>
    <row r="616" s="22" customFormat="1"/>
    <row r="617" s="22" customFormat="1"/>
    <row r="618" s="22" customFormat="1"/>
    <row r="619" s="22" customFormat="1"/>
    <row r="620" s="22" customFormat="1"/>
    <row r="621" s="22" customFormat="1"/>
    <row r="622" s="22" customFormat="1"/>
    <row r="623" s="22" customFormat="1"/>
    <row r="624" s="22" customFormat="1"/>
    <row r="625" s="22" customFormat="1"/>
    <row r="626" s="22" customFormat="1"/>
    <row r="627" s="22" customFormat="1"/>
    <row r="628" s="22" customFormat="1"/>
    <row r="629" s="22" customFormat="1"/>
    <row r="630" s="22" customFormat="1"/>
    <row r="631" s="22" customFormat="1"/>
    <row r="632" s="22" customFormat="1"/>
    <row r="633" s="22" customFormat="1"/>
    <row r="634" s="22" customFormat="1"/>
    <row r="635" s="22" customFormat="1"/>
    <row r="636" s="22" customFormat="1"/>
    <row r="637" s="22" customFormat="1"/>
    <row r="638" s="22" customFormat="1"/>
    <row r="639" s="22" customFormat="1"/>
    <row r="640" s="22" customFormat="1"/>
    <row r="641" s="22" customFormat="1"/>
    <row r="642" s="22" customFormat="1"/>
    <row r="643" s="22" customFormat="1"/>
    <row r="644" s="22" customFormat="1"/>
    <row r="645" s="22" customFormat="1"/>
    <row r="646" s="22" customFormat="1"/>
    <row r="647" s="22" customFormat="1"/>
    <row r="648" s="22" customFormat="1"/>
    <row r="649" s="22" customFormat="1"/>
    <row r="650" s="22" customFormat="1"/>
    <row r="651" s="22" customFormat="1"/>
    <row r="652" s="22" customFormat="1"/>
    <row r="653" s="22" customFormat="1"/>
    <row r="654" s="22" customFormat="1"/>
    <row r="655" s="22" customFormat="1"/>
    <row r="656" s="22" customFormat="1"/>
    <row r="657" s="22" customFormat="1"/>
    <row r="658" s="22" customFormat="1"/>
    <row r="659" s="22" customFormat="1"/>
    <row r="660" s="22" customFormat="1"/>
    <row r="661" s="22" customFormat="1"/>
    <row r="662" s="22" customFormat="1"/>
    <row r="663" s="22" customFormat="1"/>
    <row r="664" s="22" customFormat="1"/>
    <row r="665" s="22" customFormat="1"/>
    <row r="666" s="22" customFormat="1"/>
    <row r="667" s="22" customFormat="1"/>
    <row r="668" s="22" customFormat="1"/>
    <row r="669" s="22" customFormat="1"/>
    <row r="670" s="22" customFormat="1"/>
    <row r="671" s="22" customFormat="1"/>
    <row r="672" s="22" customFormat="1"/>
    <row r="673" s="22" customFormat="1"/>
    <row r="674" s="22" customFormat="1"/>
    <row r="675" s="22" customFormat="1"/>
    <row r="676" s="22" customFormat="1"/>
    <row r="677" s="22" customFormat="1"/>
    <row r="678" s="22" customFormat="1"/>
    <row r="679" s="22" customFormat="1"/>
    <row r="680" s="22" customFormat="1"/>
    <row r="681" s="22" customFormat="1"/>
    <row r="682" s="22" customFormat="1"/>
    <row r="683" s="22" customFormat="1"/>
    <row r="684" s="22" customFormat="1"/>
    <row r="685" s="22" customFormat="1"/>
    <row r="686" s="22" customFormat="1"/>
    <row r="687" s="22" customFormat="1"/>
    <row r="688" s="22" customFormat="1"/>
    <row r="689" s="22" customFormat="1"/>
    <row r="690" s="22" customFormat="1"/>
    <row r="691" s="22" customFormat="1"/>
    <row r="692" s="22" customFormat="1"/>
    <row r="693" s="22" customFormat="1"/>
    <row r="694" s="22" customFormat="1"/>
    <row r="695" s="22" customFormat="1"/>
    <row r="696" s="22" customFormat="1"/>
    <row r="697" s="22" customFormat="1"/>
    <row r="698" s="22" customFormat="1"/>
    <row r="699" s="22" customFormat="1"/>
    <row r="700" s="22" customFormat="1"/>
    <row r="701" s="22" customFormat="1"/>
    <row r="702" s="22" customFormat="1"/>
    <row r="703" s="22" customFormat="1"/>
    <row r="704" s="22" customFormat="1"/>
    <row r="705" s="22" customFormat="1"/>
    <row r="706" s="22" customFormat="1"/>
    <row r="707" s="22" customFormat="1"/>
    <row r="708" s="22" customFormat="1"/>
    <row r="709" s="22" customFormat="1"/>
    <row r="710" s="22" customFormat="1"/>
    <row r="711" s="22" customFormat="1"/>
    <row r="712" s="22" customFormat="1"/>
    <row r="713" s="22" customFormat="1"/>
    <row r="714" s="22" customFormat="1"/>
    <row r="715" s="22" customFormat="1"/>
    <row r="716" s="22" customFormat="1"/>
    <row r="717" s="22" customFormat="1"/>
    <row r="718" s="22" customFormat="1"/>
    <row r="719" s="22" customFormat="1"/>
    <row r="720" s="22" customFormat="1"/>
    <row r="721" s="22" customFormat="1"/>
    <row r="722" s="22" customFormat="1"/>
    <row r="723" s="22" customFormat="1"/>
    <row r="724" s="22" customFormat="1"/>
    <row r="725" s="22" customFormat="1"/>
    <row r="726" s="22" customFormat="1"/>
    <row r="727" s="22" customFormat="1"/>
    <row r="728" s="22" customFormat="1"/>
    <row r="729" s="22" customFormat="1"/>
    <row r="730" s="22" customFormat="1"/>
    <row r="731" s="22" customFormat="1"/>
    <row r="732" s="22" customFormat="1"/>
    <row r="733" s="22" customFormat="1"/>
    <row r="734" s="22" customFormat="1"/>
    <row r="735" s="22" customFormat="1"/>
    <row r="736" s="22" customFormat="1"/>
    <row r="737" s="22" customFormat="1"/>
    <row r="738" s="22" customFormat="1"/>
    <row r="739" s="22" customFormat="1"/>
    <row r="740" s="22" customFormat="1"/>
    <row r="741" s="22" customFormat="1"/>
    <row r="742" s="22" customFormat="1"/>
    <row r="743" s="22" customFormat="1"/>
    <row r="744" s="22" customFormat="1"/>
    <row r="745" s="22" customFormat="1"/>
    <row r="746" s="22" customFormat="1"/>
    <row r="747" s="22" customFormat="1"/>
    <row r="748" s="22" customFormat="1"/>
    <row r="749" s="22" customFormat="1"/>
    <row r="750" s="22" customFormat="1"/>
    <row r="751" s="22" customFormat="1"/>
    <row r="752" s="22" customFormat="1"/>
    <row r="753" s="22" customFormat="1"/>
    <row r="754" s="22" customFormat="1"/>
    <row r="755" s="22" customFormat="1"/>
    <row r="756" s="22" customFormat="1"/>
    <row r="757" s="22" customFormat="1"/>
    <row r="758" s="22" customFormat="1"/>
    <row r="759" s="22" customFormat="1"/>
    <row r="760" s="22" customFormat="1"/>
    <row r="761" s="22" customFormat="1"/>
    <row r="762" s="22" customFormat="1"/>
    <row r="763" s="22" customFormat="1"/>
    <row r="764" s="22" customFormat="1"/>
    <row r="765" s="22" customFormat="1"/>
    <row r="766" s="22" customFormat="1"/>
    <row r="767" s="22" customFormat="1"/>
    <row r="768" s="22" customFormat="1"/>
    <row r="769" s="22" customFormat="1"/>
    <row r="770" s="22" customFormat="1"/>
    <row r="771" s="22" customFormat="1"/>
    <row r="772" s="22" customFormat="1"/>
    <row r="773" s="22" customFormat="1"/>
    <row r="774" s="22" customFormat="1"/>
    <row r="775" s="22" customFormat="1"/>
    <row r="776" s="22" customFormat="1"/>
    <row r="777" s="22" customFormat="1"/>
    <row r="778" s="22" customFormat="1"/>
    <row r="779" s="22" customFormat="1"/>
    <row r="780" s="22" customFormat="1"/>
    <row r="781" s="22" customFormat="1"/>
    <row r="782" s="22" customFormat="1"/>
    <row r="783" s="22" customFormat="1"/>
    <row r="784" s="22" customFormat="1"/>
    <row r="785" s="22" customFormat="1"/>
    <row r="786" s="22" customFormat="1"/>
    <row r="787" s="22" customFormat="1"/>
    <row r="788" s="22" customFormat="1"/>
    <row r="789" s="22" customFormat="1"/>
    <row r="790" s="22" customFormat="1"/>
    <row r="791" s="22" customFormat="1"/>
    <row r="792" s="22" customFormat="1"/>
    <row r="793" s="22" customFormat="1"/>
  </sheetData>
  <mergeCells count="22">
    <mergeCell ref="A36:D36"/>
    <mergeCell ref="A5:D5"/>
    <mergeCell ref="A8:D8"/>
    <mergeCell ref="C15:D15"/>
    <mergeCell ref="C16:D16"/>
    <mergeCell ref="C18:D18"/>
    <mergeCell ref="C19:D19"/>
    <mergeCell ref="C33:D33"/>
    <mergeCell ref="C31:D31"/>
    <mergeCell ref="C32:D32"/>
    <mergeCell ref="C17:D17"/>
    <mergeCell ref="C25:D25"/>
    <mergeCell ref="C27:D27"/>
    <mergeCell ref="C28:D28"/>
    <mergeCell ref="C29:D29"/>
    <mergeCell ref="C30:D30"/>
    <mergeCell ref="C26:D26"/>
    <mergeCell ref="C20:D20"/>
    <mergeCell ref="C21:D21"/>
    <mergeCell ref="C22:D22"/>
    <mergeCell ref="C23:D23"/>
    <mergeCell ref="C24:D24"/>
  </mergeCells>
  <hyperlinks>
    <hyperlink ref="D2" location="Index!A1" display="Back to index" xr:uid="{36CD3A12-5723-401E-8DED-02BEEB13E5DA}"/>
  </hyperlinks>
  <pageMargins left="0.7" right="0.7" top="0.75" bottom="0.75" header="0.3" footer="0.3"/>
  <pageSetup paperSize="9" scale="41"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078C3-F908-495D-824E-212E7CBA67D6}">
  <dimension ref="B1:N23"/>
  <sheetViews>
    <sheetView showGridLines="0" showRowColHeaders="0" zoomScaleNormal="100" workbookViewId="0"/>
  </sheetViews>
  <sheetFormatPr defaultColWidth="9.140625" defaultRowHeight="11.25"/>
  <cols>
    <col min="1" max="1" width="2.7109375" style="25" customWidth="1"/>
    <col min="2" max="16384" width="9.140625" style="25"/>
  </cols>
  <sheetData>
    <row r="1" spans="2:14" ht="12.75">
      <c r="B1" s="36"/>
      <c r="C1" s="36"/>
      <c r="D1" s="36"/>
      <c r="E1" s="36"/>
      <c r="F1" s="36"/>
      <c r="G1" s="36"/>
      <c r="H1" s="36"/>
      <c r="I1" s="36"/>
      <c r="J1" s="36"/>
      <c r="K1" s="36"/>
      <c r="L1" s="36"/>
      <c r="M1" s="36"/>
    </row>
    <row r="2" spans="2:14" ht="12.75">
      <c r="B2" s="157" t="s">
        <v>338</v>
      </c>
      <c r="C2" s="35"/>
      <c r="D2" s="35"/>
      <c r="E2" s="35"/>
      <c r="F2" s="35"/>
      <c r="G2" s="35"/>
      <c r="H2" s="35"/>
      <c r="I2" s="35"/>
      <c r="J2" s="35"/>
      <c r="K2" s="35"/>
      <c r="L2" s="35"/>
      <c r="M2" s="34" t="s">
        <v>151</v>
      </c>
      <c r="N2" s="33"/>
    </row>
    <row r="7" spans="2:14" ht="36" customHeight="1">
      <c r="B7" s="310" t="s">
        <v>150</v>
      </c>
      <c r="C7" s="310"/>
      <c r="D7" s="310"/>
      <c r="E7" s="310"/>
      <c r="F7" s="310"/>
      <c r="G7" s="310"/>
      <c r="H7" s="310"/>
      <c r="I7" s="310"/>
      <c r="J7" s="310"/>
      <c r="K7" s="310"/>
      <c r="L7" s="310"/>
      <c r="M7" s="311"/>
    </row>
    <row r="8" spans="2:14" ht="12">
      <c r="B8" s="309"/>
      <c r="C8" s="309"/>
      <c r="D8" s="309"/>
      <c r="E8" s="27"/>
      <c r="F8" s="27"/>
      <c r="G8" s="27"/>
      <c r="H8" s="27"/>
      <c r="I8" s="27"/>
      <c r="J8" s="27"/>
      <c r="K8" s="27"/>
      <c r="L8" s="27"/>
    </row>
    <row r="9" spans="2:14" s="32" customFormat="1" ht="24" customHeight="1">
      <c r="B9" s="310" t="s">
        <v>149</v>
      </c>
      <c r="C9" s="310"/>
      <c r="D9" s="310"/>
      <c r="E9" s="310"/>
      <c r="F9" s="310"/>
      <c r="G9" s="310"/>
      <c r="H9" s="310"/>
      <c r="I9" s="310"/>
      <c r="J9" s="310"/>
      <c r="K9" s="310"/>
      <c r="L9" s="310"/>
      <c r="M9" s="311"/>
    </row>
    <row r="10" spans="2:14" ht="11.25" customHeight="1">
      <c r="B10" s="31"/>
      <c r="C10" s="31"/>
      <c r="D10" s="31"/>
      <c r="E10" s="31"/>
      <c r="F10" s="31"/>
      <c r="G10" s="31"/>
      <c r="H10" s="31"/>
      <c r="I10" s="31"/>
      <c r="J10" s="31"/>
      <c r="K10" s="31"/>
      <c r="L10" s="31"/>
      <c r="M10" s="30"/>
    </row>
    <row r="11" spans="2:14" ht="24.75" customHeight="1">
      <c r="B11" s="310" t="s">
        <v>148</v>
      </c>
      <c r="C11" s="310"/>
      <c r="D11" s="310"/>
      <c r="E11" s="310"/>
      <c r="F11" s="310"/>
      <c r="G11" s="310"/>
      <c r="H11" s="310"/>
      <c r="I11" s="310"/>
      <c r="J11" s="310"/>
      <c r="K11" s="310"/>
      <c r="L11" s="310"/>
      <c r="M11" s="311"/>
    </row>
    <row r="12" spans="2:14" ht="12">
      <c r="B12" s="27"/>
      <c r="C12" s="29"/>
      <c r="D12" s="27"/>
      <c r="E12" s="27"/>
      <c r="F12" s="27"/>
      <c r="G12" s="27"/>
      <c r="H12" s="27"/>
      <c r="I12" s="27"/>
      <c r="J12" s="27"/>
      <c r="K12" s="27"/>
      <c r="L12" s="27"/>
    </row>
    <row r="13" spans="2:14" ht="23.45" customHeight="1">
      <c r="B13" s="312" t="s">
        <v>342</v>
      </c>
      <c r="C13" s="312"/>
      <c r="D13" s="312"/>
      <c r="E13" s="312"/>
      <c r="F13" s="312"/>
      <c r="G13" s="312"/>
      <c r="H13" s="312"/>
      <c r="I13" s="312"/>
      <c r="J13" s="312"/>
      <c r="K13" s="312"/>
      <c r="L13" s="312"/>
      <c r="M13" s="313"/>
    </row>
    <row r="14" spans="2:14" ht="12">
      <c r="B14" s="27"/>
      <c r="C14" s="29"/>
      <c r="D14" s="27"/>
      <c r="E14" s="27"/>
      <c r="F14" s="27"/>
      <c r="G14" s="27"/>
      <c r="H14" s="27"/>
      <c r="I14" s="27"/>
      <c r="J14" s="27"/>
      <c r="K14" s="27"/>
      <c r="L14" s="27"/>
    </row>
    <row r="15" spans="2:14" ht="36" customHeight="1">
      <c r="B15" s="310" t="s">
        <v>147</v>
      </c>
      <c r="C15" s="310"/>
      <c r="D15" s="310"/>
      <c r="E15" s="310"/>
      <c r="F15" s="310"/>
      <c r="G15" s="310"/>
      <c r="H15" s="310"/>
      <c r="I15" s="310"/>
      <c r="J15" s="310"/>
      <c r="K15" s="310"/>
      <c r="L15" s="310"/>
      <c r="M15" s="311"/>
    </row>
    <row r="16" spans="2:14" ht="12">
      <c r="B16" s="27"/>
      <c r="C16" s="27"/>
      <c r="D16" s="27"/>
      <c r="E16" s="27"/>
      <c r="F16" s="27"/>
      <c r="G16" s="27"/>
      <c r="H16" s="27"/>
      <c r="I16" s="27"/>
      <c r="J16" s="27"/>
      <c r="K16" s="27"/>
      <c r="L16" s="27"/>
    </row>
    <row r="17" spans="2:13" ht="21.75" customHeight="1">
      <c r="B17" s="310" t="s">
        <v>146</v>
      </c>
      <c r="C17" s="310"/>
      <c r="D17" s="310"/>
      <c r="E17" s="310"/>
      <c r="F17" s="310"/>
      <c r="G17" s="310"/>
      <c r="H17" s="310"/>
      <c r="I17" s="310"/>
      <c r="J17" s="310"/>
      <c r="K17" s="310"/>
      <c r="L17" s="310"/>
      <c r="M17" s="311"/>
    </row>
    <row r="18" spans="2:13" ht="12">
      <c r="B18" s="27"/>
      <c r="C18" s="27"/>
      <c r="D18" s="27"/>
      <c r="E18" s="27"/>
      <c r="F18" s="27"/>
      <c r="G18" s="27"/>
      <c r="H18" s="27"/>
      <c r="I18" s="27"/>
      <c r="J18" s="27"/>
      <c r="K18" s="27"/>
      <c r="L18" s="27"/>
    </row>
    <row r="19" spans="2:13" ht="12">
      <c r="B19" s="314" t="s">
        <v>145</v>
      </c>
      <c r="C19" s="314"/>
      <c r="D19" s="314"/>
      <c r="E19" s="314"/>
      <c r="F19" s="314"/>
      <c r="G19" s="314"/>
      <c r="H19" s="314"/>
      <c r="I19" s="314"/>
      <c r="J19" s="314"/>
      <c r="K19" s="314"/>
      <c r="L19" s="314"/>
    </row>
    <row r="20" spans="2:13" ht="12">
      <c r="B20" s="314" t="s">
        <v>144</v>
      </c>
      <c r="C20" s="314"/>
      <c r="D20" s="314"/>
      <c r="E20" s="314"/>
      <c r="F20" s="314"/>
      <c r="G20" s="314"/>
      <c r="H20" s="314"/>
      <c r="I20" s="314"/>
      <c r="J20" s="314"/>
      <c r="K20" s="314"/>
      <c r="L20" s="314"/>
    </row>
    <row r="21" spans="2:13" ht="12">
      <c r="B21" s="314" t="s">
        <v>143</v>
      </c>
      <c r="C21" s="314"/>
      <c r="D21" s="314"/>
      <c r="E21" s="314"/>
      <c r="F21" s="314"/>
      <c r="G21" s="314"/>
      <c r="H21" s="314"/>
      <c r="I21" s="314"/>
      <c r="J21" s="314"/>
      <c r="K21" s="314"/>
      <c r="L21" s="314"/>
    </row>
    <row r="22" spans="2:13" ht="12">
      <c r="B22" s="27"/>
      <c r="C22" s="28"/>
      <c r="D22" s="27"/>
      <c r="E22" s="27"/>
      <c r="F22" s="27"/>
      <c r="G22" s="27"/>
      <c r="H22" s="27"/>
      <c r="I22" s="27"/>
      <c r="J22" s="27"/>
      <c r="K22" s="27"/>
      <c r="L22" s="27"/>
    </row>
    <row r="23" spans="2:13" ht="12">
      <c r="B23" s="315" t="s">
        <v>277</v>
      </c>
      <c r="C23" s="315"/>
      <c r="D23" s="315"/>
      <c r="E23" s="315"/>
      <c r="F23" s="315"/>
      <c r="G23" s="315"/>
      <c r="H23" s="315"/>
      <c r="I23" s="315"/>
      <c r="J23" s="315"/>
      <c r="K23" s="315"/>
      <c r="L23" s="315"/>
      <c r="M23" s="26"/>
    </row>
  </sheetData>
  <mergeCells count="11">
    <mergeCell ref="B15:M15"/>
    <mergeCell ref="B19:L19"/>
    <mergeCell ref="B20:L20"/>
    <mergeCell ref="B21:L21"/>
    <mergeCell ref="B23:L23"/>
    <mergeCell ref="B17:M17"/>
    <mergeCell ref="B8:D8"/>
    <mergeCell ref="B7:M7"/>
    <mergeCell ref="B9:M9"/>
    <mergeCell ref="B11:M11"/>
    <mergeCell ref="B13:M13"/>
  </mergeCells>
  <hyperlinks>
    <hyperlink ref="M2" location="Index!A1" display="Back to index" xr:uid="{44AEE238-DDA7-41C8-8299-3907961BACB0}"/>
  </hyperlinks>
  <pageMargins left="0.7" right="0.7" top="0.75" bottom="0.75" header="0.3" footer="0.3"/>
  <pageSetup paperSize="9" scale="68"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16</vt:i4>
      </vt:variant>
    </vt:vector>
  </HeadingPairs>
  <TitlesOfParts>
    <vt:vector size="32" baseType="lpstr">
      <vt:lpstr>Index</vt:lpstr>
      <vt:lpstr>Overview</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Explanatory notes</vt:lpstr>
      <vt:lpstr>Copyright</vt:lpstr>
      <vt:lpstr>Copyright!Print_Area</vt:lpstr>
      <vt:lpstr>'Explanatory notes'!Print_Area</vt:lpstr>
      <vt:lpstr>Index!Print_Area</vt:lpstr>
      <vt:lpstr>Overview!Print_Area</vt:lpstr>
      <vt:lpstr>'Table 1'!Print_Area</vt:lpstr>
      <vt:lpstr>'Table 10'!Print_Area</vt:lpstr>
      <vt:lpstr>'Table 11'!Print_Area</vt:lpstr>
      <vt:lpstr>'Table 12'!Print_Area</vt:lpstr>
      <vt:lpstr>'Table 2'!Print_Area</vt:lpstr>
      <vt:lpstr>'Table 3'!Print_Area</vt:lpstr>
      <vt:lpstr>'Table 4'!Print_Area</vt:lpstr>
      <vt:lpstr>'Table 5'!Print_Area</vt:lpstr>
      <vt:lpstr>'Table 6'!Print_Area</vt:lpstr>
      <vt:lpstr>'Table 7'!Print_Area</vt:lpstr>
      <vt:lpstr>'Table 8'!Print_Area</vt:lpstr>
      <vt:lpstr>'Table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Joanne Waugh</dc:creator>
  <cp:lastModifiedBy>Rocky Barbaro</cp:lastModifiedBy>
  <dcterms:created xsi:type="dcterms:W3CDTF">2021-03-15T00:49:18Z</dcterms:created>
  <dcterms:modified xsi:type="dcterms:W3CDTF">2022-02-14T23:41:33Z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